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Z\DZV_SZE\Romana\16. člen dodatki za obremenitve in dodaten kader ter občine z nižjo razvitostjo\"/>
    </mc:Choice>
  </mc:AlternateContent>
  <xr:revisionPtr revIDLastSave="0" documentId="8_{F715A44B-8F6B-4DE5-A5A9-C6884B19A162}" xr6:coauthVersionLast="47" xr6:coauthVersionMax="47" xr10:uidLastSave="{00000000-0000-0000-0000-000000000000}"/>
  <bookViews>
    <workbookView xWindow="-108" yWindow="-108" windowWidth="23256" windowHeight="12576" activeTab="5" xr2:uid="{E11777A8-282F-4608-BE87-D834C5531D0E}"/>
  </bookViews>
  <sheets>
    <sheet name="navodila" sheetId="2" r:id="rId1"/>
    <sheet name="ADM " sheetId="1" r:id="rId2"/>
    <sheet name="OŠD" sheetId="5" r:id="rId3"/>
    <sheet name="DISPANZER ZA ŽENE" sheetId="4" r:id="rId4"/>
    <sheet name="ZOB  ODRASLI" sheetId="3" r:id="rId5"/>
    <sheet name="MLADINSKO ZOB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6" l="1"/>
  <c r="E42" i="3"/>
  <c r="G40" i="6"/>
  <c r="F40" i="6"/>
  <c r="C40" i="6"/>
  <c r="H39" i="6"/>
  <c r="H38" i="6"/>
  <c r="H37" i="6"/>
  <c r="H36" i="6"/>
  <c r="H40" i="6" s="1"/>
  <c r="G30" i="6"/>
  <c r="F30" i="6"/>
  <c r="C30" i="6"/>
  <c r="H29" i="6"/>
  <c r="H28" i="6"/>
  <c r="H27" i="6"/>
  <c r="H26" i="6"/>
  <c r="H30" i="6" s="1"/>
  <c r="G19" i="6"/>
  <c r="F19" i="6"/>
  <c r="C19" i="6"/>
  <c r="H18" i="6"/>
  <c r="H17" i="6"/>
  <c r="H16" i="6"/>
  <c r="H15" i="6"/>
  <c r="H7" i="6"/>
  <c r="H7" i="3"/>
  <c r="J8" i="4"/>
  <c r="L6" i="5"/>
  <c r="J6" i="1"/>
  <c r="E44" i="5"/>
  <c r="F46" i="4"/>
  <c r="G43" i="4"/>
  <c r="F43" i="4"/>
  <c r="C43" i="4"/>
  <c r="H42" i="4"/>
  <c r="H41" i="4"/>
  <c r="H40" i="4"/>
  <c r="H39" i="4"/>
  <c r="H43" i="4" s="1"/>
  <c r="G33" i="4"/>
  <c r="F33" i="4"/>
  <c r="C33" i="4"/>
  <c r="H32" i="4"/>
  <c r="H31" i="4"/>
  <c r="H30" i="4"/>
  <c r="H29" i="4"/>
  <c r="H33" i="4" s="1"/>
  <c r="G22" i="4"/>
  <c r="F22" i="4"/>
  <c r="C22" i="4"/>
  <c r="H21" i="4"/>
  <c r="H20" i="4"/>
  <c r="H19" i="4"/>
  <c r="H18" i="4"/>
  <c r="H22" i="4" s="1"/>
  <c r="H15" i="3"/>
  <c r="G39" i="3"/>
  <c r="F39" i="3"/>
  <c r="C39" i="3"/>
  <c r="H38" i="3"/>
  <c r="H37" i="3"/>
  <c r="H36" i="3"/>
  <c r="H35" i="3"/>
  <c r="G29" i="3"/>
  <c r="F29" i="3"/>
  <c r="C29" i="3"/>
  <c r="H28" i="3"/>
  <c r="H27" i="3"/>
  <c r="H26" i="3"/>
  <c r="H25" i="3"/>
  <c r="G18" i="3"/>
  <c r="F18" i="3"/>
  <c r="C18" i="3"/>
  <c r="H17" i="3"/>
  <c r="H16" i="3"/>
  <c r="H14" i="3"/>
  <c r="G39" i="5"/>
  <c r="F39" i="5"/>
  <c r="C39" i="5"/>
  <c r="H38" i="5"/>
  <c r="H37" i="5"/>
  <c r="H36" i="5"/>
  <c r="H35" i="5"/>
  <c r="H39" i="5" s="1"/>
  <c r="C28" i="5"/>
  <c r="G28" i="5"/>
  <c r="F28" i="5"/>
  <c r="H27" i="5"/>
  <c r="H26" i="5"/>
  <c r="H25" i="5"/>
  <c r="H24" i="5"/>
  <c r="C17" i="5"/>
  <c r="G17" i="5"/>
  <c r="F17" i="5"/>
  <c r="H16" i="5"/>
  <c r="H15" i="5"/>
  <c r="H14" i="5"/>
  <c r="H13" i="5"/>
  <c r="E44" i="1"/>
  <c r="G40" i="1"/>
  <c r="F40" i="1"/>
  <c r="C40" i="1"/>
  <c r="H39" i="1"/>
  <c r="H38" i="1"/>
  <c r="H37" i="1"/>
  <c r="H36" i="1"/>
  <c r="H40" i="1" s="1"/>
  <c r="H30" i="1"/>
  <c r="G30" i="1"/>
  <c r="F30" i="1"/>
  <c r="C30" i="1"/>
  <c r="H29" i="1"/>
  <c r="H28" i="1"/>
  <c r="H27" i="1"/>
  <c r="H26" i="1"/>
  <c r="H19" i="1"/>
  <c r="H17" i="1"/>
  <c r="H18" i="1"/>
  <c r="H16" i="1"/>
  <c r="H15" i="1"/>
  <c r="G19" i="1"/>
  <c r="F19" i="1"/>
  <c r="C19" i="1"/>
  <c r="H18" i="3" l="1"/>
  <c r="H39" i="3"/>
  <c r="H29" i="3"/>
  <c r="H19" i="6"/>
  <c r="H17" i="5"/>
  <c r="H28" i="5"/>
</calcChain>
</file>

<file path=xl/sharedStrings.xml><?xml version="1.0" encoding="utf-8"?>
<sst xmlns="http://schemas.openxmlformats.org/spreadsheetml/2006/main" count="378" uniqueCount="144">
  <si>
    <t>Šifra ZZZS dejavnosti</t>
  </si>
  <si>
    <t>Naziv ZZZS dejavnosti</t>
  </si>
  <si>
    <t>DMS</t>
  </si>
  <si>
    <t>SMS</t>
  </si>
  <si>
    <t>Ambulanta družinske medicine</t>
  </si>
  <si>
    <t>302 001</t>
  </si>
  <si>
    <t>ZAS</t>
  </si>
  <si>
    <t>RAZLIKA GLAVARINSKIH KOLIČNIKOV PLAN-ŠTEVILO OPREDELJENIH</t>
  </si>
  <si>
    <t>ŠTEVILO OPREDELJENIH GLAVARINSKIH KOLIČNIKOV</t>
  </si>
  <si>
    <t>1 SMS in 1 ZAS</t>
  </si>
  <si>
    <t>PRESEGANJE MED 1.896 GK-3.789 GK LAHKO ZAPOSLI DO NAJVEČ</t>
  </si>
  <si>
    <t>PRESEGANJE 5.685 GK IN VEČ LAHKO ZAPOSLI DO NAJVEČ</t>
  </si>
  <si>
    <t>0,5 DMS,1,5 SMS in 1 ZAS</t>
  </si>
  <si>
    <t>POGODBENO PRIZNANO ŠT.</t>
  </si>
  <si>
    <t>DEJANSKO ŠT. ZAPOSLENIH</t>
  </si>
  <si>
    <t>327 000</t>
  </si>
  <si>
    <t>Otroško šolski dispanzer kurativa</t>
  </si>
  <si>
    <t>404 103</t>
  </si>
  <si>
    <t>404 101</t>
  </si>
  <si>
    <t>PLANSKO ŠTEVILO TOČK 33.807/TIM</t>
  </si>
  <si>
    <t>ŠTEVILO REALIZIRANIH TOČK</t>
  </si>
  <si>
    <t>RAZLIKA PLAN TOČK-ŠTEVILO REALIZIRANIH TOČK</t>
  </si>
  <si>
    <r>
      <t xml:space="preserve">0,5 SMS </t>
    </r>
    <r>
      <rPr>
        <b/>
        <sz val="9"/>
        <color rgb="FFFF0000"/>
        <rFont val="Calibri"/>
        <family val="2"/>
        <charset val="238"/>
        <scheme val="minor"/>
      </rPr>
      <t>ali</t>
    </r>
    <r>
      <rPr>
        <b/>
        <sz val="9"/>
        <color theme="3"/>
        <rFont val="Calibri"/>
        <family val="2"/>
        <charset val="238"/>
        <scheme val="minor"/>
      </rPr>
      <t xml:space="preserve"> 0,5 ZAS</t>
    </r>
  </si>
  <si>
    <r>
      <t xml:space="preserve">0,5 SMS </t>
    </r>
    <r>
      <rPr>
        <b/>
        <sz val="9"/>
        <color rgb="FFFF0000"/>
        <rFont val="Calibri"/>
        <family val="2"/>
        <charset val="238"/>
        <scheme val="minor"/>
      </rPr>
      <t xml:space="preserve">in </t>
    </r>
    <r>
      <rPr>
        <b/>
        <sz val="9"/>
        <color theme="3"/>
        <rFont val="Calibri"/>
        <family val="2"/>
        <charset val="238"/>
        <scheme val="minor"/>
      </rPr>
      <t>0,5 ZAS</t>
    </r>
  </si>
  <si>
    <t>Zobozdravstvo za odrasle</t>
  </si>
  <si>
    <t>Mladinsko zobozdravstvo</t>
  </si>
  <si>
    <r>
      <t xml:space="preserve">0,5 SMS </t>
    </r>
    <r>
      <rPr>
        <b/>
        <sz val="9"/>
        <color rgb="FFFF0000"/>
        <rFont val="Calibri"/>
        <family val="2"/>
        <charset val="238"/>
        <scheme val="minor"/>
      </rPr>
      <t xml:space="preserve">ali </t>
    </r>
    <r>
      <rPr>
        <b/>
        <sz val="9"/>
        <color theme="3"/>
        <rFont val="Calibri"/>
        <family val="2"/>
        <charset val="238"/>
        <scheme val="minor"/>
      </rPr>
      <t>0,5 ZAS</t>
    </r>
  </si>
  <si>
    <r>
      <t xml:space="preserve">0,5 SMS </t>
    </r>
    <r>
      <rPr>
        <b/>
        <sz val="9"/>
        <color rgb="FFFF0000"/>
        <rFont val="Calibri"/>
        <family val="2"/>
        <charset val="238"/>
        <scheme val="minor"/>
      </rPr>
      <t>in</t>
    </r>
    <r>
      <rPr>
        <b/>
        <sz val="9"/>
        <color theme="3"/>
        <rFont val="Calibri"/>
        <family val="2"/>
        <charset val="238"/>
        <scheme val="minor"/>
      </rPr>
      <t xml:space="preserve"> 0,5 ZAS</t>
    </r>
  </si>
  <si>
    <t xml:space="preserve">DISPANZER ZA ŽENE </t>
  </si>
  <si>
    <t>Dispanzer za žene</t>
  </si>
  <si>
    <t>Obseg timOV po pogodbi</t>
  </si>
  <si>
    <t>Obseg timov po pogodbi</t>
  </si>
  <si>
    <t>306 007</t>
  </si>
  <si>
    <r>
      <t xml:space="preserve">PLANSKO ŠTEVILO TOČK </t>
    </r>
    <r>
      <rPr>
        <b/>
        <sz val="9"/>
        <color rgb="FFFF0000"/>
        <rFont val="Calibri"/>
        <family val="2"/>
        <charset val="238"/>
        <scheme val="minor"/>
      </rPr>
      <t>50.293/TIM</t>
    </r>
  </si>
  <si>
    <t>PRESEGANJE MED 100.586 TOČK-150.878 TOČK LAHKO ZAPOSLI DO NAJVEČ</t>
  </si>
  <si>
    <t>PRESEGANJE 150.879 TOČK IN VEČ LAHKO ZAPOSLI DO NAJVEČ</t>
  </si>
  <si>
    <t xml:space="preserve"> PRESEGANJE DO 33.807 TOČK LAHKO ZAPOSLI DO NAJVEČ</t>
  </si>
  <si>
    <t xml:space="preserve"> PRESEGANJE DO 50.293 TOČK LAHKO ZAPOSLI DO NAJVEČ</t>
  </si>
  <si>
    <t xml:space="preserve"> PRESEGANJE DO 1895 GK LAHKO ZAPOSLI DO NAJVEČ</t>
  </si>
  <si>
    <t>PRESEGANJE MED 67.613 TOČK-101.420 TOČK LAHKO ZAPOSLI DO NAJVEČ</t>
  </si>
  <si>
    <t>PRESEGANJE 101.421 TOČK IN VEČ LAHKO ZAPOSLI DO NAJVEČ</t>
  </si>
  <si>
    <t xml:space="preserve"> PRESEGANJE DO 24.203 GK LAHKO ZAPOSLI DO NAJVEČ</t>
  </si>
  <si>
    <r>
      <t xml:space="preserve">Število zaposlenih po kadrovskem normativu v standardu na 1 tim je SMS=1,1 in ZAS=0,3 8 </t>
    </r>
    <r>
      <rPr>
        <sz val="11"/>
        <color theme="3"/>
        <rFont val="Calibri"/>
        <family val="2"/>
        <charset val="238"/>
        <scheme val="minor"/>
      </rPr>
      <t>(na zadnji dan meseca pred mesecem zaposlitve)</t>
    </r>
  </si>
  <si>
    <r>
      <t>Število zaposlenih po kadrovskem normativu v standardu na 1 tim je SMS=1</t>
    </r>
    <r>
      <rPr>
        <sz val="9"/>
        <color theme="3"/>
        <rFont val="Calibri"/>
        <family val="2"/>
        <charset val="238"/>
        <scheme val="minor"/>
      </rPr>
      <t>(na zadnji dan meseca pred mesecem zaposlitve)</t>
    </r>
  </si>
  <si>
    <t>PRESEGANJE 72.609 GK IN VEČ LAHKO ZAPOSLI DO NAJVEČ</t>
  </si>
  <si>
    <t>PRESEGANJE MED 48.407 GK-72.608GK LAHKO ZAPOSLI DO NAJVEČ</t>
  </si>
  <si>
    <t>PRESEGANJE MED 33.808 TOČK-67.612 TOČK LAHKO ZAPOSLI DO NAJVEČ</t>
  </si>
  <si>
    <t>PRESEGANJE MED 24.204 GK-48.406 GK LAHKO ZAPOSLI DO NAJVEČ</t>
  </si>
  <si>
    <t>PRESEGANJE MED 3.790 GK-5.684 GK LAHKO ZAPOSLI DO NAJVEČ</t>
  </si>
  <si>
    <t>ZOBOZDRAVSTVENA DEJAVNOST</t>
  </si>
  <si>
    <t xml:space="preserve">NAVODILO ZA VNOS PODATKOV V TABELE ZA IZDRAČUN DODATKA ZA ZAPOSLITEV DODATNEGA ZDRAVSTVENEGA KADRA </t>
  </si>
  <si>
    <t>Na podlagi tretjega odstavka 16. člena Zakona o nujnih ukrepih za zagotovitev stabilnosti zdravstvenega sistema (Uradni list RS št. 100/22 in 141/22)</t>
  </si>
  <si>
    <t xml:space="preserve">Stolpec 1 </t>
  </si>
  <si>
    <t xml:space="preserve">Stolpec 2:  </t>
  </si>
  <si>
    <t xml:space="preserve">Stolpec 3: </t>
  </si>
  <si>
    <t>Stolpec 4:</t>
  </si>
  <si>
    <t xml:space="preserve">Stolpec 5: </t>
  </si>
  <si>
    <t xml:space="preserve">Stolpec 6: </t>
  </si>
  <si>
    <t>Stolpec 7:</t>
  </si>
  <si>
    <t>Stolpec 8:</t>
  </si>
  <si>
    <t xml:space="preserve">Vpišete seštevek dejanskega števila glavarinskih količnikov v zavodu </t>
  </si>
  <si>
    <t xml:space="preserve">Stolpec 9,10,11 in 12: </t>
  </si>
  <si>
    <t xml:space="preserve">na podlagi 3. člena Uredbe o spremembi Uredbe o določitvi višine dodatka za povečan obseg dela in dodatka za zaposlitev dodatnega zdravstvenega kadra </t>
  </si>
  <si>
    <t xml:space="preserve">Glede na število preseganja glavarinskih količnikov  v stolpcu 8 lahko ugotovite v kateri stolpec se uvrščajo podatki in s tem možnost obsega zaposlitve dodatnega kadra </t>
  </si>
  <si>
    <t>Vpišete dejansko število tehnikov zdravstvene nege zaposlenih v timih ZOB odrasli in ZOB mladina</t>
  </si>
  <si>
    <t xml:space="preserve">Stolpec 4: </t>
  </si>
  <si>
    <t>Vpišete seštevek planskega števila točk vseh pogodbeno priznanih timov ZOB odrasle in ZOB mladino  (na en tim ZOB odrasle je plansko število točk 50.293; na en tim ZOB mladina pa 33.807 točk)</t>
  </si>
  <si>
    <t xml:space="preserve">Vpišete seštevek realiziranega števila točk v ZOB odrasli in ZOB mladina </t>
  </si>
  <si>
    <t>Stolpec 5:</t>
  </si>
  <si>
    <t>Stolpec 6:</t>
  </si>
  <si>
    <t xml:space="preserve">Stolpec 7,8,9 in 10: </t>
  </si>
  <si>
    <t>Izračunajte razliko med planskim številom točk in realiziranim številom točk v vašem zavodu posebej za dejavnost ZOB odrasli in ZOB mladina</t>
  </si>
  <si>
    <t xml:space="preserve">Glede na število preseganja realiziranih točk  v stolpcu 6 lahko ugotovite v kateri stolpec se uvrščajo podatki in s tem možnost obsega zaposlitve dodatnega kadra </t>
  </si>
  <si>
    <t xml:space="preserve">v skladu s 15. členom Zakona o nujnih ukrepih za zajezitev širjenja in blaženja posledic nalezljive bolezni Covid-19 na področju zdravstva </t>
  </si>
  <si>
    <t>lahko izvajalec uveljavlja pravico do dodatka za zaposlitev dodatnega zdravstvenega kadra, če ima predhodno realizirane zaposlitve tega kadra v obsegu, kot je določen s standardom</t>
  </si>
  <si>
    <t xml:space="preserve">in obsegom programa z Zavodom </t>
  </si>
  <si>
    <t>PREDPOGOJ ZA ZAPOSLOVANJE:</t>
  </si>
  <si>
    <t>DISPANZER ZA ŽENE</t>
  </si>
  <si>
    <t>Vpišete dejansko število tehnikov zdravstvene nege zaposlenih v timih DŽ</t>
  </si>
  <si>
    <t xml:space="preserve">Stolpec 4:  </t>
  </si>
  <si>
    <r>
      <t xml:space="preserve">Vpišete </t>
    </r>
    <r>
      <rPr>
        <b/>
        <sz val="11"/>
        <color theme="1"/>
        <rFont val="Calibri"/>
        <family val="2"/>
        <charset val="238"/>
        <scheme val="minor"/>
      </rPr>
      <t>seštevek</t>
    </r>
    <r>
      <rPr>
        <sz val="11"/>
        <color theme="1"/>
        <rFont val="Calibri"/>
        <family val="2"/>
        <charset val="238"/>
        <scheme val="minor"/>
      </rPr>
      <t xml:space="preserve"> vseh timov DŽ, ki jih ima zavod priznane po pogodbi s ZZZS</t>
    </r>
  </si>
  <si>
    <r>
      <t xml:space="preserve">Vpišete </t>
    </r>
    <r>
      <rPr>
        <b/>
        <sz val="11"/>
        <color theme="1"/>
        <rFont val="Calibri"/>
        <family val="2"/>
        <charset val="238"/>
        <scheme val="minor"/>
      </rPr>
      <t>seštevek</t>
    </r>
    <r>
      <rPr>
        <sz val="11"/>
        <color theme="1"/>
        <rFont val="Calibri"/>
        <family val="2"/>
        <charset val="238"/>
        <scheme val="minor"/>
      </rPr>
      <t xml:space="preserve"> vseh timov ZOB odrasle in ZOB mladino , ki jih ima zavod priznane po pogodbi s ZZZS</t>
    </r>
  </si>
  <si>
    <t>Vpišete dejansko število diplomiranih medicinskih sester zaposlenih v timih DŽ</t>
  </si>
  <si>
    <t>Vpišete seštevek planskega števila glavarinskih količnikov vseh pogodbeno priznanih timov DŽ (na en tim DŽ je 24.203 GK)</t>
  </si>
  <si>
    <t xml:space="preserve">Vpišete seštevek realiziranega števila glavarinskih količnikov v zavodu </t>
  </si>
  <si>
    <t>Izračunajte razliko med planskim številom glavarinskih količnikov in dejanskim številom realiziranih glavarinskih količnikov v dejavnosti DŽ</t>
  </si>
  <si>
    <t>Pri zajemanju podatkov upoštevate podatke na zadnji dan v mesecu pred mesecem zaposlitve.</t>
  </si>
  <si>
    <t>Podatki zaposlenih oseb skladno s 16. členom ZNUZSZS</t>
  </si>
  <si>
    <t>Ime in priimek</t>
  </si>
  <si>
    <t xml:space="preserve">Naziv delovnega mesta </t>
  </si>
  <si>
    <t>Plačni razred</t>
  </si>
  <si>
    <r>
      <t xml:space="preserve">PLANSKO ŠTEVILO GLAVARINSKIH KOLIČNIKOV </t>
    </r>
    <r>
      <rPr>
        <b/>
        <sz val="9"/>
        <color rgb="FFFF0000"/>
        <rFont val="Calibri"/>
        <family val="2"/>
        <charset val="238"/>
        <scheme val="minor"/>
      </rPr>
      <t xml:space="preserve"> 1.895/TIM</t>
    </r>
  </si>
  <si>
    <t>POGODBENO PRIZNANO ŠT.ZAPOSLENIH</t>
  </si>
  <si>
    <t>PRESEGANJE MED 50.294 TOČK-100.585 TOČK LAHKO ZAPOSLI DO NAJVEČ</t>
  </si>
  <si>
    <t>AMBULANTE DRUŽINSKE MEDICINE IN OTROŠKO ŠOLSKEGA DISPANZERJA</t>
  </si>
  <si>
    <t>Bruto II</t>
  </si>
  <si>
    <t>SPLOŠNA AMBULANTA</t>
  </si>
  <si>
    <r>
      <t>Vpišete</t>
    </r>
    <r>
      <rPr>
        <b/>
        <sz val="11"/>
        <color theme="1"/>
        <rFont val="Calibri"/>
        <family val="2"/>
        <charset val="238"/>
        <scheme val="minor"/>
      </rPr>
      <t xml:space="preserve"> seštevek</t>
    </r>
    <r>
      <rPr>
        <sz val="11"/>
        <color theme="1"/>
        <rFont val="Calibri"/>
        <family val="2"/>
        <charset val="238"/>
        <scheme val="minor"/>
      </rPr>
      <t xml:space="preserve"> pogodbeno priznanega števila kadra </t>
    </r>
    <r>
      <rPr>
        <b/>
        <sz val="11"/>
        <color theme="1"/>
        <rFont val="Calibri"/>
        <family val="2"/>
        <charset val="238"/>
        <scheme val="minor"/>
      </rPr>
      <t>tehnika zdravstvene nege</t>
    </r>
    <r>
      <rPr>
        <sz val="11"/>
        <color theme="1"/>
        <rFont val="Calibri"/>
        <family val="2"/>
        <charset val="238"/>
        <scheme val="minor"/>
      </rPr>
      <t xml:space="preserve"> ( na en tim v ADM je priznan 1,1 TZN)</t>
    </r>
  </si>
  <si>
    <r>
      <t>Vpišete</t>
    </r>
    <r>
      <rPr>
        <b/>
        <sz val="11"/>
        <color theme="1"/>
        <rFont val="Calibri"/>
        <family val="2"/>
        <charset val="238"/>
        <scheme val="minor"/>
      </rPr>
      <t xml:space="preserve"> seštevek</t>
    </r>
    <r>
      <rPr>
        <sz val="11"/>
        <color theme="1"/>
        <rFont val="Calibri"/>
        <family val="2"/>
        <charset val="238"/>
        <scheme val="minor"/>
      </rPr>
      <t xml:space="preserve"> pogodbeno priznanega števila</t>
    </r>
    <r>
      <rPr>
        <b/>
        <sz val="11"/>
        <color theme="1"/>
        <rFont val="Calibri"/>
        <family val="2"/>
        <charset val="238"/>
        <scheme val="minor"/>
      </rPr>
      <t xml:space="preserve"> tehnikov zdravstvene nege</t>
    </r>
    <r>
      <rPr>
        <sz val="11"/>
        <color theme="1"/>
        <rFont val="Calibri"/>
        <family val="2"/>
        <charset val="238"/>
        <scheme val="minor"/>
      </rPr>
      <t xml:space="preserve"> ( na en tim v ZOB odrasle in mladino je priznan 1 TZN)</t>
    </r>
  </si>
  <si>
    <r>
      <t>Vpišete</t>
    </r>
    <r>
      <rPr>
        <b/>
        <sz val="11"/>
        <color theme="1"/>
        <rFont val="Calibri"/>
        <family val="2"/>
        <charset val="238"/>
        <scheme val="minor"/>
      </rPr>
      <t xml:space="preserve"> seštevek</t>
    </r>
    <r>
      <rPr>
        <sz val="11"/>
        <color theme="1"/>
        <rFont val="Calibri"/>
        <family val="2"/>
        <charset val="238"/>
        <scheme val="minor"/>
      </rPr>
      <t xml:space="preserve"> pogodbeno priznanega števila </t>
    </r>
    <r>
      <rPr>
        <b/>
        <sz val="11"/>
        <color theme="1"/>
        <rFont val="Calibri"/>
        <family val="2"/>
        <charset val="238"/>
        <scheme val="minor"/>
      </rPr>
      <t>tehnikov zdravstvene nege</t>
    </r>
    <r>
      <rPr>
        <sz val="11"/>
        <color theme="1"/>
        <rFont val="Calibri"/>
        <family val="2"/>
        <charset val="238"/>
        <scheme val="minor"/>
      </rPr>
      <t xml:space="preserve"> v timih DŽ ( na en tim DŽ je priznan 1 TZN)</t>
    </r>
  </si>
  <si>
    <r>
      <t>Vpišete</t>
    </r>
    <r>
      <rPr>
        <b/>
        <sz val="11"/>
        <color theme="1"/>
        <rFont val="Calibri"/>
        <family val="2"/>
        <charset val="238"/>
        <scheme val="minor"/>
      </rPr>
      <t xml:space="preserve"> seštevek</t>
    </r>
    <r>
      <rPr>
        <sz val="11"/>
        <color theme="1"/>
        <rFont val="Calibri"/>
        <family val="2"/>
        <charset val="238"/>
        <scheme val="minor"/>
      </rPr>
      <t xml:space="preserve"> pogodbeno priznanega števila </t>
    </r>
    <r>
      <rPr>
        <b/>
        <sz val="11"/>
        <color theme="1"/>
        <rFont val="Calibri"/>
        <family val="2"/>
        <charset val="238"/>
        <scheme val="minor"/>
      </rPr>
      <t>diplomiranih medicinskih sester</t>
    </r>
    <r>
      <rPr>
        <sz val="11"/>
        <color theme="1"/>
        <rFont val="Calibri"/>
        <family val="2"/>
        <charset val="238"/>
        <scheme val="minor"/>
      </rPr>
      <t xml:space="preserve"> ( na en tim DŽ je priznan 0,5 DMS)</t>
    </r>
  </si>
  <si>
    <t xml:space="preserve">Stolpec2:  </t>
  </si>
  <si>
    <r>
      <t xml:space="preserve">Vpišete </t>
    </r>
    <r>
      <rPr>
        <b/>
        <sz val="11"/>
        <color theme="1"/>
        <rFont val="Calibri"/>
        <family val="2"/>
        <charset val="238"/>
        <scheme val="minor"/>
      </rPr>
      <t>seštevek</t>
    </r>
    <r>
      <rPr>
        <sz val="11"/>
        <color theme="1"/>
        <rFont val="Calibri"/>
        <family val="2"/>
        <charset val="238"/>
        <scheme val="minor"/>
      </rPr>
      <t xml:space="preserve"> vseh timov ADM, ki jih ima zavod priznane po pogodbi s ZZZS</t>
    </r>
  </si>
  <si>
    <t>Vpišete dejansko število tehnikov zdravstvene nege zaposlenih v timih ADM</t>
  </si>
  <si>
    <r>
      <t xml:space="preserve">Vpišete </t>
    </r>
    <r>
      <rPr>
        <b/>
        <sz val="11"/>
        <color theme="1"/>
        <rFont val="Calibri"/>
        <family val="2"/>
        <charset val="238"/>
        <scheme val="minor"/>
      </rPr>
      <t xml:space="preserve">seštevek </t>
    </r>
    <r>
      <rPr>
        <sz val="11"/>
        <color theme="1"/>
        <rFont val="Calibri"/>
        <family val="2"/>
        <charset val="238"/>
        <scheme val="minor"/>
      </rPr>
      <t xml:space="preserve">pogodbeno priznanega števila </t>
    </r>
    <r>
      <rPr>
        <b/>
        <sz val="11"/>
        <color theme="1"/>
        <rFont val="Calibri"/>
        <family val="2"/>
        <charset val="238"/>
        <scheme val="minor"/>
      </rPr>
      <t>zdravstveno administrativnih sodelavcev</t>
    </r>
    <r>
      <rPr>
        <sz val="11"/>
        <color theme="1"/>
        <rFont val="Calibri"/>
        <family val="2"/>
        <charset val="238"/>
        <scheme val="minor"/>
      </rPr>
      <t xml:space="preserve"> ( na en tim v ADM)</t>
    </r>
  </si>
  <si>
    <t xml:space="preserve">Vpišete dejansko število zdravstveno administrativnih sodelavcev zaposlenih v timih ADM </t>
  </si>
  <si>
    <t>Vpišete seštevek planskega števila glavarinskih količnikov vseh pogodbeno priznanih timov ADM  (na en tim ADM je 1.895 GK)</t>
  </si>
  <si>
    <t xml:space="preserve">Izračunajte razliko med planskim številom glavarinskih količnikov in dejanskim številom opredeljenih glavarinskih količnikov v vašem zavodu posebej za dejavnost ADM </t>
  </si>
  <si>
    <t>OTROŠKO ŠOLSKI DISPANZER</t>
  </si>
  <si>
    <r>
      <t xml:space="preserve">Vpišete </t>
    </r>
    <r>
      <rPr>
        <b/>
        <sz val="11"/>
        <color theme="1"/>
        <rFont val="Calibri"/>
        <family val="2"/>
        <charset val="238"/>
        <scheme val="minor"/>
      </rPr>
      <t>seštevek</t>
    </r>
    <r>
      <rPr>
        <sz val="11"/>
        <color theme="1"/>
        <rFont val="Calibri"/>
        <family val="2"/>
        <charset val="238"/>
        <scheme val="minor"/>
      </rPr>
      <t xml:space="preserve"> vseh timov OŠD, ki jih ima zavod priznane po pogodbi s ZZZS</t>
    </r>
  </si>
  <si>
    <r>
      <t>Vpišete</t>
    </r>
    <r>
      <rPr>
        <b/>
        <sz val="11"/>
        <color theme="1"/>
        <rFont val="Calibri"/>
        <family val="2"/>
        <charset val="238"/>
        <scheme val="minor"/>
      </rPr>
      <t xml:space="preserve"> seštevek</t>
    </r>
    <r>
      <rPr>
        <sz val="11"/>
        <color theme="1"/>
        <rFont val="Calibri"/>
        <family val="2"/>
        <charset val="238"/>
        <scheme val="minor"/>
      </rPr>
      <t xml:space="preserve"> pogodbeno priznanega števila </t>
    </r>
    <r>
      <rPr>
        <b/>
        <sz val="11"/>
        <color theme="1"/>
        <rFont val="Calibri"/>
        <family val="2"/>
        <charset val="238"/>
        <scheme val="minor"/>
      </rPr>
      <t>diplomiranih medicinskih sester</t>
    </r>
    <r>
      <rPr>
        <sz val="11"/>
        <color theme="1"/>
        <rFont val="Calibri"/>
        <family val="2"/>
        <charset val="238"/>
        <scheme val="minor"/>
      </rPr>
      <t xml:space="preserve"> ( na en tim OŠD je priznan 0,7 DMS)</t>
    </r>
  </si>
  <si>
    <t>Vpišete dejansko število diplomiranih medicinskih sester zaposlenih v timih OŠD</t>
  </si>
  <si>
    <r>
      <t>Vpišete</t>
    </r>
    <r>
      <rPr>
        <b/>
        <sz val="11"/>
        <color theme="1"/>
        <rFont val="Calibri"/>
        <family val="2"/>
        <charset val="238"/>
        <scheme val="minor"/>
      </rPr>
      <t xml:space="preserve"> seštevek</t>
    </r>
    <r>
      <rPr>
        <sz val="11"/>
        <color theme="1"/>
        <rFont val="Calibri"/>
        <family val="2"/>
        <charset val="238"/>
        <scheme val="minor"/>
      </rPr>
      <t xml:space="preserve"> pogodbeno priznanega števila kadra </t>
    </r>
    <r>
      <rPr>
        <b/>
        <sz val="11"/>
        <color theme="1"/>
        <rFont val="Calibri"/>
        <family val="2"/>
        <charset val="238"/>
        <scheme val="minor"/>
      </rPr>
      <t>tehnika zdravstvene nege</t>
    </r>
    <r>
      <rPr>
        <sz val="11"/>
        <color theme="1"/>
        <rFont val="Calibri"/>
        <family val="2"/>
        <charset val="238"/>
        <scheme val="minor"/>
      </rPr>
      <t xml:space="preserve"> ( na en tim v OŠD je priznan 0,65 TZN)</t>
    </r>
  </si>
  <si>
    <t>Vpišete dejansko število tehnikov zdravstvene nege zaposlenih v timih OŠD</t>
  </si>
  <si>
    <r>
      <t xml:space="preserve">Vpišete </t>
    </r>
    <r>
      <rPr>
        <b/>
        <sz val="11"/>
        <color theme="1"/>
        <rFont val="Calibri"/>
        <family val="2"/>
        <charset val="238"/>
        <scheme val="minor"/>
      </rPr>
      <t xml:space="preserve">seštevek </t>
    </r>
    <r>
      <rPr>
        <sz val="11"/>
        <color theme="1"/>
        <rFont val="Calibri"/>
        <family val="2"/>
        <charset val="238"/>
        <scheme val="minor"/>
      </rPr>
      <t xml:space="preserve">pogodbeno priznanega števila </t>
    </r>
    <r>
      <rPr>
        <b/>
        <sz val="11"/>
        <color theme="1"/>
        <rFont val="Calibri"/>
        <family val="2"/>
        <charset val="238"/>
        <scheme val="minor"/>
      </rPr>
      <t>zdravstveno administrativnih sodelavcev</t>
    </r>
    <r>
      <rPr>
        <sz val="11"/>
        <color theme="1"/>
        <rFont val="Calibri"/>
        <family val="2"/>
        <charset val="238"/>
        <scheme val="minor"/>
      </rPr>
      <t xml:space="preserve"> ( na en tim v OŠD)</t>
    </r>
  </si>
  <si>
    <t>Vpišete dejansko število zdravstveno administrativnih sodelavcev zaposlenih v timih OŠD</t>
  </si>
  <si>
    <t>Vpišete seštevek planskega števila glavarinskih količnikov vseh pogodbeno priznanih timov OŠD (na en tim OŠDje 1.895 GK)</t>
  </si>
  <si>
    <t>Izračunajte razliko med planskim številom glavarinskih količnikov in dejanskim številom opredeljenih glavarinskih količnikov v vašem zavodu posebej za dejavnost OŠD</t>
  </si>
  <si>
    <t>Ostali stroški povezani z delom</t>
  </si>
  <si>
    <t>Obseg zaposlitve (do največ 1,5 SMS)</t>
  </si>
  <si>
    <t>Obseg zaposlitve (do največ 1 ZAS)</t>
  </si>
  <si>
    <t>Obseg zaposlitve (do največ 0,5 DMS)</t>
  </si>
  <si>
    <r>
      <t xml:space="preserve">Število zaposlenih po kadrovskem normativu v standardu na 1 tim je SMS=1,1 in ZAS=0,3 8 </t>
    </r>
    <r>
      <rPr>
        <sz val="9"/>
        <color theme="3"/>
        <rFont val="Calibri"/>
        <family val="2"/>
        <charset val="238"/>
        <scheme val="minor"/>
      </rPr>
      <t>(na zadnji dan meseca pred mesecem zaposlitve)</t>
    </r>
  </si>
  <si>
    <t>Skupaj</t>
  </si>
  <si>
    <t>Skupaj vrednost zahtevka  za obdobje: _______________________________</t>
  </si>
  <si>
    <t>Skupaj vrednost zahtevka  za obdobje: ____________________________</t>
  </si>
  <si>
    <t>IZPOLNJEVANJE  PODATKOV O ZAPOSLENIH OSEBAH</t>
  </si>
  <si>
    <t>Stolpec 1:</t>
  </si>
  <si>
    <t xml:space="preserve">Stolpec 2: </t>
  </si>
  <si>
    <t>Vpišite obseg zaposlitve. (seštevek obsega zaposlitve ne sme presegati upravičenega obsega zaposlitve  in sicer 0,5 DMS, 1,5 TZN in 1 ZAS)</t>
  </si>
  <si>
    <t>vpišite naziv delovnega mesta</t>
  </si>
  <si>
    <t>Vpišite plačni razred zaposlene osebe</t>
  </si>
  <si>
    <t xml:space="preserve">Vpišite izplačani II bruto zaposleni osebi </t>
  </si>
  <si>
    <t xml:space="preserve">Vpišite znesek ostalih stroškov povezanih z delom za to osebo </t>
  </si>
  <si>
    <t xml:space="preserve">Stolpec 7: </t>
  </si>
  <si>
    <t xml:space="preserve">izpiše se skupno izplačilo stroška dela za osebo </t>
  </si>
  <si>
    <r>
      <t>Število zaposlenih po kadrovskem normativu v standardu na 1 tim je DMS=0,5 SMS=1</t>
    </r>
    <r>
      <rPr>
        <sz val="9"/>
        <color theme="3"/>
        <rFont val="Calibri"/>
        <family val="2"/>
        <charset val="238"/>
        <scheme val="minor"/>
      </rPr>
      <t>(na zadnji dan meseca pred mesecem zaposlitve)</t>
    </r>
  </si>
  <si>
    <r>
      <t xml:space="preserve">PLANSKO ŠTEVILO GLAVARINSKIH KOLIČNIKOV  </t>
    </r>
    <r>
      <rPr>
        <b/>
        <sz val="9"/>
        <color rgb="FFFF0000"/>
        <rFont val="Calibri"/>
        <family val="2"/>
        <charset val="238"/>
        <scheme val="minor"/>
      </rPr>
      <t>24.203/TIM</t>
    </r>
  </si>
  <si>
    <t>Skupaj strošek delodajalca</t>
  </si>
  <si>
    <t>Vpišete ime in priimek zaposlene osebe (dodane so dodatne vrstice, v kolikor v obsegu do maksimalno upravičene zaposlitve zaposlite več oseb )</t>
  </si>
  <si>
    <t>8=7-6</t>
  </si>
  <si>
    <t>6=5-4</t>
  </si>
  <si>
    <t>MLADINSKO ZOBOZDRAVSTVO</t>
  </si>
  <si>
    <t>ZOBOZDRAVSTVO ZA ODRASLE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</si>
</sst>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9"/>
      <color theme="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8">
    <xf numFmtId="0" fontId="0" fillId="0" borderId="0" xfId="0"/>
    <xf numFmtId="0" fontId="0" fillId="0" borderId="1" xfId="0" applyBorder="1"/>
    <xf numFmtId="0" fontId="1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7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0" fillId="5" borderId="0" xfId="0" applyFill="1"/>
    <xf numFmtId="0" fontId="0" fillId="5" borderId="0" xfId="0" applyFill="1" applyAlignment="1">
      <alignment wrapText="1"/>
    </xf>
    <xf numFmtId="0" fontId="2" fillId="0" borderId="0" xfId="0" applyFont="1"/>
    <xf numFmtId="0" fontId="5" fillId="0" borderId="0" xfId="0" applyFont="1"/>
    <xf numFmtId="0" fontId="11" fillId="0" borderId="0" xfId="0" applyFont="1"/>
    <xf numFmtId="0" fontId="6" fillId="0" borderId="0" xfId="0" applyFont="1"/>
    <xf numFmtId="0" fontId="7" fillId="4" borderId="7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4" fillId="6" borderId="1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5" fillId="0" borderId="0" xfId="0" applyFont="1"/>
    <xf numFmtId="0" fontId="14" fillId="7" borderId="7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0" fillId="5" borderId="0" xfId="0" applyFill="1" applyBorder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16" fillId="5" borderId="0" xfId="0" applyFont="1" applyFill="1"/>
    <xf numFmtId="0" fontId="7" fillId="5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0" fontId="0" fillId="7" borderId="0" xfId="0" applyFill="1"/>
    <xf numFmtId="0" fontId="0" fillId="7" borderId="1" xfId="0" applyFill="1" applyBorder="1"/>
    <xf numFmtId="0" fontId="7" fillId="7" borderId="1" xfId="0" applyFont="1" applyFill="1" applyBorder="1" applyAlignment="1">
      <alignment horizontal="center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3" fillId="5" borderId="0" xfId="0" applyFont="1" applyFill="1"/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4" fillId="7" borderId="2" xfId="0" applyFont="1" applyFill="1" applyBorder="1" applyAlignment="1">
      <alignment horizontal="center" wrapText="1"/>
    </xf>
    <xf numFmtId="0" fontId="14" fillId="7" borderId="3" xfId="0" applyFont="1" applyFill="1" applyBorder="1" applyAlignment="1">
      <alignment horizontal="center" wrapText="1"/>
    </xf>
    <xf numFmtId="0" fontId="14" fillId="7" borderId="4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</cellXfs>
  <cellStyles count="2">
    <cellStyle name="Navadno" xfId="0" builtinId="0"/>
    <cellStyle name="Navadno 2" xfId="1" xr:uid="{2D32CC06-3B9C-45F5-9126-4B64DED414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3063-E6EA-4CFD-A5BC-A8453A6386D8}">
  <dimension ref="A1:R77"/>
  <sheetViews>
    <sheetView topLeftCell="A15" workbookViewId="0">
      <selection activeCell="R62" sqref="R62"/>
    </sheetView>
  </sheetViews>
  <sheetFormatPr defaultRowHeight="14.4" x14ac:dyDescent="0.3"/>
  <cols>
    <col min="1" max="1" width="13.77734375" customWidth="1"/>
  </cols>
  <sheetData>
    <row r="1" spans="1:17" ht="18" x14ac:dyDescent="0.35">
      <c r="A1" s="16" t="s">
        <v>50</v>
      </c>
    </row>
    <row r="2" spans="1:17" x14ac:dyDescent="0.3">
      <c r="A2" t="s">
        <v>51</v>
      </c>
    </row>
    <row r="6" spans="1:17" x14ac:dyDescent="0.3">
      <c r="A6" s="14" t="s">
        <v>86</v>
      </c>
      <c r="B6" s="14"/>
      <c r="C6" s="14"/>
      <c r="D6" s="14"/>
      <c r="E6" s="14"/>
      <c r="F6" s="14"/>
      <c r="G6" s="14"/>
      <c r="H6" s="14"/>
      <c r="I6" s="14"/>
      <c r="J6" s="14"/>
    </row>
    <row r="7" spans="1:17" x14ac:dyDescent="0.3">
      <c r="A7" s="15" t="s">
        <v>76</v>
      </c>
    </row>
    <row r="8" spans="1:17" x14ac:dyDescent="0.3">
      <c r="A8" t="s">
        <v>73</v>
      </c>
    </row>
    <row r="9" spans="1:17" x14ac:dyDescent="0.3">
      <c r="A9" s="14" t="s">
        <v>74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3">
      <c r="A10" s="14" t="s">
        <v>75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3" spans="1:17" x14ac:dyDescent="0.3">
      <c r="A13" s="15" t="s">
        <v>96</v>
      </c>
    </row>
    <row r="14" spans="1:17" x14ac:dyDescent="0.3">
      <c r="A14" s="6" t="s">
        <v>52</v>
      </c>
      <c r="B14" t="s">
        <v>102</v>
      </c>
    </row>
    <row r="15" spans="1:17" x14ac:dyDescent="0.3">
      <c r="A15" s="6" t="s">
        <v>53</v>
      </c>
      <c r="B15" t="s">
        <v>97</v>
      </c>
    </row>
    <row r="16" spans="1:17" x14ac:dyDescent="0.3">
      <c r="A16" s="6" t="s">
        <v>54</v>
      </c>
      <c r="B16" t="s">
        <v>103</v>
      </c>
    </row>
    <row r="17" spans="1:18" x14ac:dyDescent="0.3">
      <c r="A17" s="6" t="s">
        <v>55</v>
      </c>
      <c r="B17" t="s">
        <v>104</v>
      </c>
    </row>
    <row r="18" spans="1:18" x14ac:dyDescent="0.3">
      <c r="A18" s="6" t="s">
        <v>56</v>
      </c>
      <c r="B18" t="s">
        <v>105</v>
      </c>
    </row>
    <row r="19" spans="1:18" x14ac:dyDescent="0.3">
      <c r="A19" s="6" t="s">
        <v>57</v>
      </c>
      <c r="B19" t="s">
        <v>106</v>
      </c>
    </row>
    <row r="20" spans="1:18" x14ac:dyDescent="0.3">
      <c r="A20" s="6" t="s">
        <v>58</v>
      </c>
      <c r="B20" t="s">
        <v>60</v>
      </c>
    </row>
    <row r="21" spans="1:18" x14ac:dyDescent="0.3">
      <c r="A21" s="6" t="s">
        <v>59</v>
      </c>
      <c r="B21" t="s">
        <v>107</v>
      </c>
    </row>
    <row r="22" spans="1:18" x14ac:dyDescent="0.3">
      <c r="A22" s="6" t="s">
        <v>61</v>
      </c>
    </row>
    <row r="23" spans="1:18" x14ac:dyDescent="0.3">
      <c r="B23" s="17" t="s">
        <v>63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x14ac:dyDescent="0.3">
      <c r="B24" s="17" t="s">
        <v>62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7" spans="1:18" x14ac:dyDescent="0.3">
      <c r="A27" s="15" t="s">
        <v>108</v>
      </c>
    </row>
    <row r="28" spans="1:18" x14ac:dyDescent="0.3">
      <c r="A28" s="6" t="s">
        <v>52</v>
      </c>
      <c r="B28" t="s">
        <v>109</v>
      </c>
    </row>
    <row r="29" spans="1:18" x14ac:dyDescent="0.3">
      <c r="A29" s="6" t="s">
        <v>101</v>
      </c>
      <c r="B29" t="s">
        <v>110</v>
      </c>
    </row>
    <row r="30" spans="1:18" x14ac:dyDescent="0.3">
      <c r="A30" s="6" t="s">
        <v>54</v>
      </c>
      <c r="B30" t="s">
        <v>111</v>
      </c>
    </row>
    <row r="31" spans="1:18" x14ac:dyDescent="0.3">
      <c r="A31" s="6" t="s">
        <v>53</v>
      </c>
      <c r="B31" t="s">
        <v>112</v>
      </c>
    </row>
    <row r="32" spans="1:18" x14ac:dyDescent="0.3">
      <c r="A32" s="6" t="s">
        <v>54</v>
      </c>
      <c r="B32" t="s">
        <v>113</v>
      </c>
    </row>
    <row r="33" spans="1:18" x14ac:dyDescent="0.3">
      <c r="A33" s="6" t="s">
        <v>55</v>
      </c>
      <c r="B33" t="s">
        <v>114</v>
      </c>
    </row>
    <row r="34" spans="1:18" x14ac:dyDescent="0.3">
      <c r="A34" s="6" t="s">
        <v>56</v>
      </c>
      <c r="B34" t="s">
        <v>115</v>
      </c>
    </row>
    <row r="35" spans="1:18" x14ac:dyDescent="0.3">
      <c r="A35" s="6" t="s">
        <v>57</v>
      </c>
      <c r="B35" t="s">
        <v>116</v>
      </c>
    </row>
    <row r="36" spans="1:18" x14ac:dyDescent="0.3">
      <c r="A36" s="6" t="s">
        <v>58</v>
      </c>
      <c r="B36" t="s">
        <v>60</v>
      </c>
    </row>
    <row r="37" spans="1:18" x14ac:dyDescent="0.3">
      <c r="A37" s="6" t="s">
        <v>59</v>
      </c>
      <c r="B37" t="s">
        <v>117</v>
      </c>
    </row>
    <row r="38" spans="1:18" x14ac:dyDescent="0.3">
      <c r="A38" s="6" t="s">
        <v>61</v>
      </c>
    </row>
    <row r="39" spans="1:18" x14ac:dyDescent="0.3">
      <c r="B39" s="17" t="s">
        <v>63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3">
      <c r="B40" s="17" t="s">
        <v>62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3" spans="1:18" x14ac:dyDescent="0.3">
      <c r="A43" s="15" t="s">
        <v>49</v>
      </c>
    </row>
    <row r="44" spans="1:18" x14ac:dyDescent="0.3">
      <c r="A44" s="6" t="s">
        <v>52</v>
      </c>
      <c r="B44" t="s">
        <v>81</v>
      </c>
    </row>
    <row r="45" spans="1:18" x14ac:dyDescent="0.3">
      <c r="A45" s="6" t="s">
        <v>53</v>
      </c>
      <c r="B45" t="s">
        <v>98</v>
      </c>
    </row>
    <row r="46" spans="1:18" x14ac:dyDescent="0.3">
      <c r="A46" s="6" t="s">
        <v>54</v>
      </c>
      <c r="B46" t="s">
        <v>64</v>
      </c>
    </row>
    <row r="47" spans="1:18" x14ac:dyDescent="0.3">
      <c r="A47" s="6" t="s">
        <v>65</v>
      </c>
      <c r="B47" t="s">
        <v>66</v>
      </c>
    </row>
    <row r="48" spans="1:18" x14ac:dyDescent="0.3">
      <c r="A48" s="6" t="s">
        <v>68</v>
      </c>
      <c r="B48" t="s">
        <v>67</v>
      </c>
    </row>
    <row r="49" spans="1:17" x14ac:dyDescent="0.3">
      <c r="A49" s="6" t="s">
        <v>69</v>
      </c>
      <c r="B49" t="s">
        <v>71</v>
      </c>
    </row>
    <row r="50" spans="1:17" x14ac:dyDescent="0.3">
      <c r="A50" s="6" t="s">
        <v>70</v>
      </c>
    </row>
    <row r="51" spans="1:17" x14ac:dyDescent="0.3">
      <c r="B51" s="17" t="s">
        <v>72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x14ac:dyDescent="0.3">
      <c r="B52" s="17" t="s">
        <v>62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5" spans="1:17" x14ac:dyDescent="0.3">
      <c r="A55" s="15" t="s">
        <v>77</v>
      </c>
    </row>
    <row r="56" spans="1:17" x14ac:dyDescent="0.3">
      <c r="A56" s="6" t="s">
        <v>52</v>
      </c>
      <c r="B56" t="s">
        <v>80</v>
      </c>
    </row>
    <row r="57" spans="1:17" x14ac:dyDescent="0.3">
      <c r="A57" s="6" t="s">
        <v>101</v>
      </c>
      <c r="B57" t="s">
        <v>100</v>
      </c>
    </row>
    <row r="58" spans="1:17" x14ac:dyDescent="0.3">
      <c r="A58" s="6" t="s">
        <v>54</v>
      </c>
      <c r="B58" t="s">
        <v>82</v>
      </c>
    </row>
    <row r="59" spans="1:17" x14ac:dyDescent="0.3">
      <c r="A59" s="6" t="s">
        <v>79</v>
      </c>
      <c r="B59" t="s">
        <v>99</v>
      </c>
    </row>
    <row r="60" spans="1:17" x14ac:dyDescent="0.3">
      <c r="A60" s="6" t="s">
        <v>56</v>
      </c>
      <c r="B60" t="s">
        <v>78</v>
      </c>
    </row>
    <row r="61" spans="1:17" x14ac:dyDescent="0.3">
      <c r="A61" s="6" t="s">
        <v>57</v>
      </c>
      <c r="B61" t="s">
        <v>83</v>
      </c>
    </row>
    <row r="62" spans="1:17" x14ac:dyDescent="0.3">
      <c r="A62" s="6" t="s">
        <v>58</v>
      </c>
      <c r="B62" t="s">
        <v>84</v>
      </c>
    </row>
    <row r="63" spans="1:17" x14ac:dyDescent="0.3">
      <c r="A63" s="6" t="s">
        <v>59</v>
      </c>
      <c r="B63" t="s">
        <v>85</v>
      </c>
    </row>
    <row r="64" spans="1:17" x14ac:dyDescent="0.3">
      <c r="A64" s="6" t="s">
        <v>61</v>
      </c>
    </row>
    <row r="65" spans="1:17" x14ac:dyDescent="0.3">
      <c r="B65" s="17" t="s">
        <v>63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x14ac:dyDescent="0.3">
      <c r="B66" s="17" t="s">
        <v>62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9" spans="1:17" x14ac:dyDescent="0.3">
      <c r="A69" s="37" t="s">
        <v>126</v>
      </c>
    </row>
    <row r="71" spans="1:17" x14ac:dyDescent="0.3">
      <c r="A71" t="s">
        <v>127</v>
      </c>
      <c r="B71" t="s">
        <v>139</v>
      </c>
    </row>
    <row r="72" spans="1:17" x14ac:dyDescent="0.3">
      <c r="A72" t="s">
        <v>128</v>
      </c>
      <c r="B72" t="s">
        <v>129</v>
      </c>
    </row>
    <row r="73" spans="1:17" x14ac:dyDescent="0.3">
      <c r="A73" t="s">
        <v>54</v>
      </c>
      <c r="B73" t="s">
        <v>130</v>
      </c>
    </row>
    <row r="74" spans="1:17" x14ac:dyDescent="0.3">
      <c r="A74" t="s">
        <v>55</v>
      </c>
      <c r="B74" t="s">
        <v>131</v>
      </c>
    </row>
    <row r="75" spans="1:17" x14ac:dyDescent="0.3">
      <c r="A75" t="s">
        <v>68</v>
      </c>
      <c r="B75" t="s">
        <v>132</v>
      </c>
    </row>
    <row r="76" spans="1:17" x14ac:dyDescent="0.3">
      <c r="A76" t="s">
        <v>57</v>
      </c>
      <c r="B76" t="s">
        <v>133</v>
      </c>
    </row>
    <row r="77" spans="1:17" x14ac:dyDescent="0.3">
      <c r="A77" t="s">
        <v>134</v>
      </c>
      <c r="B77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63FD-5CDB-4A05-B085-9ABA360CDA77}">
  <sheetPr>
    <tabColor theme="9" tint="0.59999389629810485"/>
    <pageSetUpPr fitToPage="1"/>
  </sheetPr>
  <dimension ref="A1:N44"/>
  <sheetViews>
    <sheetView workbookViewId="0">
      <selection activeCell="J7" sqref="J7"/>
    </sheetView>
  </sheetViews>
  <sheetFormatPr defaultRowHeight="14.4" x14ac:dyDescent="0.3"/>
  <cols>
    <col min="1" max="1" width="10.44140625" customWidth="1"/>
    <col min="2" max="2" width="29.88671875" customWidth="1"/>
    <col min="3" max="3" width="14.6640625" customWidth="1"/>
    <col min="4" max="4" width="13.88671875" customWidth="1"/>
    <col min="5" max="6" width="14.77734375" customWidth="1"/>
    <col min="7" max="7" width="16.109375" customWidth="1"/>
    <col min="8" max="8" width="12.109375" customWidth="1"/>
    <col min="9" max="9" width="13.109375" customWidth="1"/>
    <col min="10" max="10" width="15.44140625" customWidth="1"/>
    <col min="11" max="11" width="15.6640625" customWidth="1"/>
    <col min="12" max="12" width="17.6640625" customWidth="1"/>
    <col min="13" max="13" width="18.88671875" customWidth="1"/>
    <col min="14" max="14" width="21.44140625" customWidth="1"/>
    <col min="15" max="15" width="15.88671875" customWidth="1"/>
    <col min="16" max="16" width="17" customWidth="1"/>
    <col min="21" max="21" width="13.33203125" customWidth="1"/>
    <col min="22" max="23" width="12.109375" customWidth="1"/>
    <col min="24" max="24" width="11.109375" customWidth="1"/>
  </cols>
  <sheetData>
    <row r="1" spans="1:14" x14ac:dyDescent="0.3">
      <c r="A1" s="6" t="s">
        <v>94</v>
      </c>
      <c r="B1" s="6"/>
    </row>
    <row r="2" spans="1:14" ht="49.8" customHeight="1" x14ac:dyDescent="0.3">
      <c r="A2" s="47" t="s">
        <v>0</v>
      </c>
      <c r="B2" s="47" t="s">
        <v>1</v>
      </c>
      <c r="C2" s="47" t="s">
        <v>31</v>
      </c>
      <c r="D2" s="61" t="s">
        <v>42</v>
      </c>
      <c r="E2" s="61"/>
      <c r="F2" s="61"/>
      <c r="G2" s="61"/>
      <c r="H2" s="58" t="s">
        <v>91</v>
      </c>
      <c r="I2" s="58" t="s">
        <v>8</v>
      </c>
      <c r="J2" s="58" t="s">
        <v>7</v>
      </c>
      <c r="K2" s="56" t="s">
        <v>38</v>
      </c>
      <c r="L2" s="56" t="s">
        <v>10</v>
      </c>
      <c r="M2" s="56" t="s">
        <v>48</v>
      </c>
      <c r="N2" s="56" t="s">
        <v>11</v>
      </c>
    </row>
    <row r="3" spans="1:14" x14ac:dyDescent="0.3">
      <c r="A3" s="48"/>
      <c r="B3" s="48"/>
      <c r="C3" s="48"/>
      <c r="D3" s="50" t="s">
        <v>3</v>
      </c>
      <c r="E3" s="52"/>
      <c r="F3" s="50" t="s">
        <v>6</v>
      </c>
      <c r="G3" s="52"/>
      <c r="H3" s="59"/>
      <c r="I3" s="59"/>
      <c r="J3" s="59"/>
      <c r="K3" s="56"/>
      <c r="L3" s="56"/>
      <c r="M3" s="56"/>
      <c r="N3" s="57"/>
    </row>
    <row r="4" spans="1:14" ht="36.6" x14ac:dyDescent="0.3">
      <c r="A4" s="49"/>
      <c r="B4" s="49"/>
      <c r="C4" s="49"/>
      <c r="D4" s="4" t="s">
        <v>92</v>
      </c>
      <c r="E4" s="4" t="s">
        <v>14</v>
      </c>
      <c r="F4" s="4" t="s">
        <v>13</v>
      </c>
      <c r="G4" s="4" t="s">
        <v>14</v>
      </c>
      <c r="H4" s="60"/>
      <c r="I4" s="60"/>
      <c r="J4" s="60"/>
      <c r="K4" s="4" t="s">
        <v>22</v>
      </c>
      <c r="L4" s="4" t="s">
        <v>23</v>
      </c>
      <c r="M4" s="4" t="s">
        <v>9</v>
      </c>
      <c r="N4" s="4" t="s">
        <v>12</v>
      </c>
    </row>
    <row r="5" spans="1:14" x14ac:dyDescent="0.3">
      <c r="A5" s="2"/>
      <c r="B5" s="2"/>
      <c r="C5" s="2">
        <v>1</v>
      </c>
      <c r="D5" s="4">
        <v>2</v>
      </c>
      <c r="E5" s="4">
        <v>3</v>
      </c>
      <c r="F5" s="4">
        <v>4</v>
      </c>
      <c r="G5" s="4">
        <v>5</v>
      </c>
      <c r="H5" s="3">
        <v>6</v>
      </c>
      <c r="I5" s="3">
        <v>7</v>
      </c>
      <c r="J5" s="3" t="s">
        <v>140</v>
      </c>
      <c r="K5" s="4">
        <v>9</v>
      </c>
      <c r="L5" s="4">
        <v>10</v>
      </c>
      <c r="M5" s="4">
        <v>11</v>
      </c>
      <c r="N5" s="4">
        <v>12</v>
      </c>
    </row>
    <row r="6" spans="1:14" x14ac:dyDescent="0.3">
      <c r="A6" s="1" t="s">
        <v>5</v>
      </c>
      <c r="B6" s="5" t="s">
        <v>4</v>
      </c>
      <c r="C6" s="1"/>
      <c r="D6" s="1"/>
      <c r="E6" s="1"/>
      <c r="F6" s="1"/>
      <c r="G6" s="1"/>
      <c r="H6" s="1"/>
      <c r="I6" s="1"/>
      <c r="J6" s="1">
        <f>I6-H6</f>
        <v>0</v>
      </c>
      <c r="K6" s="1"/>
      <c r="L6" s="1"/>
      <c r="M6" s="1"/>
      <c r="N6" s="1"/>
    </row>
    <row r="7" spans="1:14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11" spans="1:14" x14ac:dyDescent="0.3">
      <c r="B11" s="50" t="s">
        <v>87</v>
      </c>
      <c r="C11" s="51"/>
      <c r="D11" s="51"/>
      <c r="E11" s="51"/>
      <c r="F11" s="51"/>
      <c r="G11" s="51"/>
      <c r="H11" s="52"/>
    </row>
    <row r="12" spans="1:14" x14ac:dyDescent="0.3">
      <c r="B12" s="53" t="s">
        <v>3</v>
      </c>
      <c r="C12" s="54"/>
      <c r="D12" s="54"/>
      <c r="E12" s="54"/>
      <c r="F12" s="54"/>
      <c r="G12" s="54"/>
      <c r="H12" s="55"/>
    </row>
    <row r="13" spans="1:14" ht="24.6" x14ac:dyDescent="0.3">
      <c r="B13" s="3" t="s">
        <v>88</v>
      </c>
      <c r="C13" s="3" t="s">
        <v>119</v>
      </c>
      <c r="D13" s="3" t="s">
        <v>89</v>
      </c>
      <c r="E13" s="3" t="s">
        <v>90</v>
      </c>
      <c r="F13" s="3" t="s">
        <v>95</v>
      </c>
      <c r="G13" s="3" t="s">
        <v>118</v>
      </c>
      <c r="H13" s="3" t="s">
        <v>138</v>
      </c>
    </row>
    <row r="14" spans="1:14" x14ac:dyDescent="0.3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</row>
    <row r="15" spans="1:14" x14ac:dyDescent="0.3">
      <c r="B15" s="38"/>
      <c r="C15" s="38"/>
      <c r="D15" s="38"/>
      <c r="E15" s="38"/>
      <c r="F15" s="38"/>
      <c r="G15" s="38"/>
      <c r="H15" s="38">
        <f>F15+G15</f>
        <v>0</v>
      </c>
    </row>
    <row r="16" spans="1:14" x14ac:dyDescent="0.3">
      <c r="B16" s="38"/>
      <c r="C16" s="38"/>
      <c r="D16" s="38"/>
      <c r="E16" s="38"/>
      <c r="F16" s="38"/>
      <c r="G16" s="38"/>
      <c r="H16" s="38">
        <f>F16+G16</f>
        <v>0</v>
      </c>
    </row>
    <row r="17" spans="2:8" x14ac:dyDescent="0.3">
      <c r="B17" s="38"/>
      <c r="C17" s="38"/>
      <c r="D17" s="38"/>
      <c r="E17" s="38"/>
      <c r="F17" s="38"/>
      <c r="G17" s="38"/>
      <c r="H17" s="38">
        <f>F17+G17</f>
        <v>0</v>
      </c>
    </row>
    <row r="18" spans="2:8" x14ac:dyDescent="0.3">
      <c r="B18" s="1"/>
      <c r="C18" s="1"/>
      <c r="D18" s="1"/>
      <c r="E18" s="1"/>
      <c r="F18" s="1"/>
      <c r="G18" s="1"/>
      <c r="H18" s="38">
        <f>F18+G18</f>
        <v>0</v>
      </c>
    </row>
    <row r="19" spans="2:8" x14ac:dyDescent="0.3">
      <c r="B19" s="4" t="s">
        <v>123</v>
      </c>
      <c r="C19" s="4">
        <f>C15+C16+C17+C18</f>
        <v>0</v>
      </c>
      <c r="D19" s="4"/>
      <c r="E19" s="4"/>
      <c r="F19" s="4">
        <f>F15+F16+F17+F18</f>
        <v>0</v>
      </c>
      <c r="G19" s="4">
        <f>G15+G16+G17+G18</f>
        <v>0</v>
      </c>
      <c r="H19" s="4">
        <f>H15+H16+H17+H18</f>
        <v>0</v>
      </c>
    </row>
    <row r="22" spans="2:8" x14ac:dyDescent="0.3">
      <c r="B22" s="50" t="s">
        <v>87</v>
      </c>
      <c r="C22" s="51"/>
      <c r="D22" s="51"/>
      <c r="E22" s="51"/>
      <c r="F22" s="51"/>
      <c r="G22" s="51"/>
      <c r="H22" s="52"/>
    </row>
    <row r="23" spans="2:8" x14ac:dyDescent="0.3">
      <c r="B23" s="53" t="s">
        <v>6</v>
      </c>
      <c r="C23" s="54"/>
      <c r="D23" s="54"/>
      <c r="E23" s="54"/>
      <c r="F23" s="54"/>
      <c r="G23" s="54"/>
      <c r="H23" s="55"/>
    </row>
    <row r="24" spans="2:8" ht="24.6" x14ac:dyDescent="0.3">
      <c r="B24" s="3" t="s">
        <v>88</v>
      </c>
      <c r="C24" s="3" t="s">
        <v>120</v>
      </c>
      <c r="D24" s="3" t="s">
        <v>89</v>
      </c>
      <c r="E24" s="3" t="s">
        <v>90</v>
      </c>
      <c r="F24" s="3" t="s">
        <v>95</v>
      </c>
      <c r="G24" s="3" t="s">
        <v>118</v>
      </c>
      <c r="H24" s="3" t="s">
        <v>138</v>
      </c>
    </row>
    <row r="25" spans="2:8" x14ac:dyDescent="0.3">
      <c r="B25" s="4">
        <v>1</v>
      </c>
      <c r="C25" s="4">
        <v>2</v>
      </c>
      <c r="D25" s="4">
        <v>3</v>
      </c>
      <c r="E25" s="4">
        <v>4</v>
      </c>
      <c r="F25" s="4">
        <v>5</v>
      </c>
      <c r="G25" s="4">
        <v>6</v>
      </c>
      <c r="H25" s="4">
        <v>7</v>
      </c>
    </row>
    <row r="26" spans="2:8" x14ac:dyDescent="0.3">
      <c r="B26" s="38"/>
      <c r="C26" s="38"/>
      <c r="D26" s="38"/>
      <c r="E26" s="38"/>
      <c r="F26" s="38"/>
      <c r="G26" s="38"/>
      <c r="H26" s="38">
        <f>F26+G26</f>
        <v>0</v>
      </c>
    </row>
    <row r="27" spans="2:8" x14ac:dyDescent="0.3">
      <c r="B27" s="38"/>
      <c r="C27" s="38"/>
      <c r="D27" s="38"/>
      <c r="E27" s="38"/>
      <c r="F27" s="38"/>
      <c r="G27" s="38"/>
      <c r="H27" s="38">
        <f>F27+G27</f>
        <v>0</v>
      </c>
    </row>
    <row r="28" spans="2:8" x14ac:dyDescent="0.3">
      <c r="B28" s="38"/>
      <c r="C28" s="38"/>
      <c r="D28" s="38"/>
      <c r="E28" s="38"/>
      <c r="F28" s="38"/>
      <c r="G28" s="38"/>
      <c r="H28" s="38">
        <f>F28+G28</f>
        <v>0</v>
      </c>
    </row>
    <row r="29" spans="2:8" x14ac:dyDescent="0.3">
      <c r="B29" s="1"/>
      <c r="C29" s="1"/>
      <c r="D29" s="1"/>
      <c r="E29" s="1"/>
      <c r="F29" s="1"/>
      <c r="G29" s="1"/>
      <c r="H29" s="38">
        <f>F29+G29</f>
        <v>0</v>
      </c>
    </row>
    <row r="30" spans="2:8" x14ac:dyDescent="0.3">
      <c r="B30" s="4" t="s">
        <v>123</v>
      </c>
      <c r="C30" s="4">
        <f>C26+C27+C28+C29</f>
        <v>0</v>
      </c>
      <c r="D30" s="4"/>
      <c r="E30" s="4"/>
      <c r="F30" s="4">
        <f>F26+F27+F28+F29</f>
        <v>0</v>
      </c>
      <c r="G30" s="4">
        <f>G26+G27+G28+G29</f>
        <v>0</v>
      </c>
      <c r="H30" s="4">
        <f>H26+H27+H28+H29</f>
        <v>0</v>
      </c>
    </row>
    <row r="32" spans="2:8" x14ac:dyDescent="0.3">
      <c r="B32" s="50" t="s">
        <v>87</v>
      </c>
      <c r="C32" s="51"/>
      <c r="D32" s="51"/>
      <c r="E32" s="51"/>
      <c r="F32" s="51"/>
      <c r="G32" s="51"/>
      <c r="H32" s="52"/>
    </row>
    <row r="33" spans="1:8" x14ac:dyDescent="0.3">
      <c r="B33" s="53" t="s">
        <v>2</v>
      </c>
      <c r="C33" s="54"/>
      <c r="D33" s="54"/>
      <c r="E33" s="54"/>
      <c r="F33" s="54"/>
      <c r="G33" s="54"/>
      <c r="H33" s="55"/>
    </row>
    <row r="34" spans="1:8" ht="24.6" x14ac:dyDescent="0.3">
      <c r="B34" s="3" t="s">
        <v>88</v>
      </c>
      <c r="C34" s="3" t="s">
        <v>121</v>
      </c>
      <c r="D34" s="3" t="s">
        <v>89</v>
      </c>
      <c r="E34" s="3" t="s">
        <v>90</v>
      </c>
      <c r="F34" s="3" t="s">
        <v>95</v>
      </c>
      <c r="G34" s="3" t="s">
        <v>118</v>
      </c>
      <c r="H34" s="3" t="s">
        <v>138</v>
      </c>
    </row>
    <row r="35" spans="1:8" x14ac:dyDescent="0.3">
      <c r="B35" s="4">
        <v>1</v>
      </c>
      <c r="C35" s="4">
        <v>2</v>
      </c>
      <c r="D35" s="4">
        <v>3</v>
      </c>
      <c r="E35" s="4">
        <v>4</v>
      </c>
      <c r="F35" s="4">
        <v>5</v>
      </c>
      <c r="G35" s="4">
        <v>6</v>
      </c>
      <c r="H35" s="4">
        <v>7</v>
      </c>
    </row>
    <row r="36" spans="1:8" x14ac:dyDescent="0.3">
      <c r="B36" s="38"/>
      <c r="C36" s="38"/>
      <c r="D36" s="38"/>
      <c r="E36" s="38"/>
      <c r="F36" s="38"/>
      <c r="G36" s="38"/>
      <c r="H36" s="38">
        <f>F36+G36</f>
        <v>0</v>
      </c>
    </row>
    <row r="37" spans="1:8" x14ac:dyDescent="0.3">
      <c r="B37" s="38"/>
      <c r="C37" s="38"/>
      <c r="D37" s="38"/>
      <c r="E37" s="38"/>
      <c r="F37" s="38"/>
      <c r="G37" s="38"/>
      <c r="H37" s="38">
        <f>F37+G37</f>
        <v>0</v>
      </c>
    </row>
    <row r="38" spans="1:8" x14ac:dyDescent="0.3">
      <c r="B38" s="38"/>
      <c r="C38" s="38"/>
      <c r="D38" s="38"/>
      <c r="E38" s="38"/>
      <c r="F38" s="38"/>
      <c r="G38" s="38"/>
      <c r="H38" s="38">
        <f>F38+G38</f>
        <v>0</v>
      </c>
    </row>
    <row r="39" spans="1:8" x14ac:dyDescent="0.3">
      <c r="B39" s="1"/>
      <c r="C39" s="1"/>
      <c r="D39" s="1"/>
      <c r="E39" s="1"/>
      <c r="F39" s="1"/>
      <c r="G39" s="1"/>
      <c r="H39" s="38">
        <f>F39+G39</f>
        <v>0</v>
      </c>
    </row>
    <row r="40" spans="1:8" x14ac:dyDescent="0.3">
      <c r="B40" s="4" t="s">
        <v>123</v>
      </c>
      <c r="C40" s="4">
        <f>C36+C37+C38+C39</f>
        <v>0</v>
      </c>
      <c r="D40" s="4"/>
      <c r="E40" s="4"/>
      <c r="F40" s="4">
        <f>F36+F37+F38+F39</f>
        <v>0</v>
      </c>
      <c r="G40" s="4">
        <f>G36+G37+G38+G39</f>
        <v>0</v>
      </c>
      <c r="H40" s="4">
        <f>H36+H37+H38+H39</f>
        <v>0</v>
      </c>
    </row>
    <row r="44" spans="1:8" x14ac:dyDescent="0.3">
      <c r="A44" s="32" t="s">
        <v>124</v>
      </c>
      <c r="B44" s="32"/>
      <c r="C44" s="32"/>
      <c r="D44" s="32"/>
      <c r="E44" s="33">
        <f>H19+H30+H40</f>
        <v>0</v>
      </c>
    </row>
  </sheetData>
  <mergeCells count="19">
    <mergeCell ref="B22:H22"/>
    <mergeCell ref="B23:H23"/>
    <mergeCell ref="B32:H32"/>
    <mergeCell ref="B33:H33"/>
    <mergeCell ref="L2:L3"/>
    <mergeCell ref="M2:M3"/>
    <mergeCell ref="N2:N3"/>
    <mergeCell ref="D3:E3"/>
    <mergeCell ref="F3:G3"/>
    <mergeCell ref="I2:I4"/>
    <mergeCell ref="H2:H4"/>
    <mergeCell ref="J2:J4"/>
    <mergeCell ref="D2:G2"/>
    <mergeCell ref="K2:K3"/>
    <mergeCell ref="A2:A4"/>
    <mergeCell ref="B2:B4"/>
    <mergeCell ref="C2:C4"/>
    <mergeCell ref="B11:H11"/>
    <mergeCell ref="B12:H12"/>
  </mergeCell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0A23E-7BEA-48E4-AD11-2C91495EDB3C}">
  <sheetPr>
    <tabColor theme="4" tint="0.59999389629810485"/>
  </sheetPr>
  <dimension ref="A1:P44"/>
  <sheetViews>
    <sheetView workbookViewId="0">
      <selection activeCell="L7" sqref="L7"/>
    </sheetView>
  </sheetViews>
  <sheetFormatPr defaultRowHeight="13.8" x14ac:dyDescent="0.3"/>
  <cols>
    <col min="1" max="1" width="8.88671875" style="21"/>
    <col min="2" max="2" width="23.88671875" style="21" customWidth="1"/>
    <col min="3" max="3" width="12.88671875" style="21" customWidth="1"/>
    <col min="4" max="4" width="18.6640625" style="21" customWidth="1"/>
    <col min="5" max="5" width="14.33203125" style="21" customWidth="1"/>
    <col min="6" max="6" width="12.5546875" style="21" customWidth="1"/>
    <col min="7" max="7" width="17.21875" style="21" customWidth="1"/>
    <col min="8" max="8" width="12.6640625" style="21" customWidth="1"/>
    <col min="9" max="9" width="11.77734375" style="21" customWidth="1"/>
    <col min="10" max="10" width="25.109375" style="21" bestFit="1" customWidth="1"/>
    <col min="11" max="12" width="21" style="21" bestFit="1" customWidth="1"/>
    <col min="13" max="13" width="27.33203125" style="21" bestFit="1" customWidth="1"/>
    <col min="14" max="14" width="20.5546875" style="21" bestFit="1" customWidth="1"/>
    <col min="15" max="16" width="25.109375" style="21" bestFit="1" customWidth="1"/>
    <col min="17" max="17" width="21.88671875" style="21" bestFit="1" customWidth="1"/>
    <col min="18" max="16384" width="8.88671875" style="21"/>
  </cols>
  <sheetData>
    <row r="1" spans="1:16" x14ac:dyDescent="0.3">
      <c r="A1" s="20" t="s">
        <v>108</v>
      </c>
    </row>
    <row r="2" spans="1:16" s="26" customFormat="1" ht="33" customHeight="1" x14ac:dyDescent="0.25">
      <c r="A2" s="68" t="s">
        <v>0</v>
      </c>
      <c r="B2" s="68" t="s">
        <v>1</v>
      </c>
      <c r="C2" s="68" t="s">
        <v>31</v>
      </c>
      <c r="D2" s="75" t="s">
        <v>122</v>
      </c>
      <c r="E2" s="76"/>
      <c r="F2" s="76"/>
      <c r="G2" s="76"/>
      <c r="H2" s="76"/>
      <c r="I2" s="77"/>
      <c r="J2" s="68" t="s">
        <v>91</v>
      </c>
      <c r="K2" s="68" t="s">
        <v>8</v>
      </c>
      <c r="L2" s="68" t="s">
        <v>7</v>
      </c>
      <c r="M2" s="68" t="s">
        <v>38</v>
      </c>
      <c r="N2" s="68" t="s">
        <v>10</v>
      </c>
      <c r="O2" s="68" t="s">
        <v>48</v>
      </c>
      <c r="P2" s="71" t="s">
        <v>11</v>
      </c>
    </row>
    <row r="3" spans="1:16" s="26" customFormat="1" ht="12" x14ac:dyDescent="0.25">
      <c r="A3" s="69"/>
      <c r="B3" s="69"/>
      <c r="C3" s="69"/>
      <c r="D3" s="73" t="s">
        <v>3</v>
      </c>
      <c r="E3" s="74"/>
      <c r="F3" s="73" t="s">
        <v>6</v>
      </c>
      <c r="G3" s="74"/>
      <c r="H3" s="73" t="s">
        <v>2</v>
      </c>
      <c r="I3" s="74"/>
      <c r="J3" s="69"/>
      <c r="K3" s="69"/>
      <c r="L3" s="69"/>
      <c r="M3" s="70"/>
      <c r="N3" s="70"/>
      <c r="O3" s="70"/>
      <c r="P3" s="72"/>
    </row>
    <row r="4" spans="1:16" s="26" customFormat="1" ht="24" x14ac:dyDescent="0.25">
      <c r="A4" s="70"/>
      <c r="B4" s="70"/>
      <c r="C4" s="70"/>
      <c r="D4" s="19" t="s">
        <v>92</v>
      </c>
      <c r="E4" s="19" t="s">
        <v>14</v>
      </c>
      <c r="F4" s="19" t="s">
        <v>13</v>
      </c>
      <c r="G4" s="19" t="s">
        <v>14</v>
      </c>
      <c r="H4" s="19" t="s">
        <v>13</v>
      </c>
      <c r="I4" s="19" t="s">
        <v>14</v>
      </c>
      <c r="J4" s="70"/>
      <c r="K4" s="70"/>
      <c r="L4" s="70"/>
      <c r="M4" s="19" t="s">
        <v>22</v>
      </c>
      <c r="N4" s="19" t="s">
        <v>23</v>
      </c>
      <c r="O4" s="19" t="s">
        <v>9</v>
      </c>
      <c r="P4" s="19" t="s">
        <v>12</v>
      </c>
    </row>
    <row r="5" spans="1:16" x14ac:dyDescent="0.3">
      <c r="A5" s="23"/>
      <c r="B5" s="23"/>
      <c r="C5" s="23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3">
        <v>8</v>
      </c>
      <c r="K5" s="23">
        <v>9</v>
      </c>
      <c r="L5" s="23">
        <v>10</v>
      </c>
      <c r="M5" s="22">
        <v>11</v>
      </c>
      <c r="N5" s="22">
        <v>12</v>
      </c>
      <c r="O5" s="22">
        <v>13</v>
      </c>
      <c r="P5" s="22">
        <v>14</v>
      </c>
    </row>
    <row r="6" spans="1:16" ht="27.6" x14ac:dyDescent="0.3">
      <c r="A6" s="24" t="s">
        <v>15</v>
      </c>
      <c r="B6" s="25" t="s">
        <v>16</v>
      </c>
      <c r="C6" s="24"/>
      <c r="D6" s="24"/>
      <c r="E6" s="24"/>
      <c r="F6" s="24"/>
      <c r="G6" s="24"/>
      <c r="H6" s="24"/>
      <c r="I6" s="24"/>
      <c r="J6" s="24"/>
      <c r="K6" s="24"/>
      <c r="L6" s="24">
        <f>K6-J6</f>
        <v>0</v>
      </c>
      <c r="M6" s="24"/>
      <c r="N6" s="24"/>
      <c r="O6" s="24"/>
      <c r="P6" s="24"/>
    </row>
    <row r="7" spans="1:16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ht="14.4" customHeight="1" x14ac:dyDescent="0.3">
      <c r="B9" s="62" t="s">
        <v>87</v>
      </c>
      <c r="C9" s="63"/>
      <c r="D9" s="63"/>
      <c r="E9" s="63"/>
      <c r="F9" s="63"/>
      <c r="G9" s="63"/>
      <c r="H9" s="64"/>
    </row>
    <row r="10" spans="1:16" x14ac:dyDescent="0.3">
      <c r="B10" s="65" t="s">
        <v>3</v>
      </c>
      <c r="C10" s="66"/>
      <c r="D10" s="66"/>
      <c r="E10" s="66"/>
      <c r="F10" s="66"/>
      <c r="G10" s="66"/>
      <c r="H10" s="67"/>
    </row>
    <row r="11" spans="1:16" ht="38.4" customHeight="1" x14ac:dyDescent="0.3">
      <c r="B11" s="27" t="s">
        <v>88</v>
      </c>
      <c r="C11" s="27" t="s">
        <v>119</v>
      </c>
      <c r="D11" s="27" t="s">
        <v>89</v>
      </c>
      <c r="E11" s="27" t="s">
        <v>90</v>
      </c>
      <c r="F11" s="27" t="s">
        <v>95</v>
      </c>
      <c r="G11" s="27" t="s">
        <v>118</v>
      </c>
      <c r="H11" s="27" t="s">
        <v>138</v>
      </c>
    </row>
    <row r="12" spans="1:16" x14ac:dyDescent="0.3">
      <c r="B12" s="28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</row>
    <row r="13" spans="1:16" x14ac:dyDescent="0.3">
      <c r="B13" s="38"/>
      <c r="C13" s="38"/>
      <c r="D13" s="38"/>
      <c r="E13" s="38"/>
      <c r="F13" s="38"/>
      <c r="G13" s="38"/>
      <c r="H13" s="38">
        <f>F13+G13</f>
        <v>0</v>
      </c>
    </row>
    <row r="14" spans="1:16" x14ac:dyDescent="0.3">
      <c r="B14" s="38"/>
      <c r="C14" s="38"/>
      <c r="D14" s="38"/>
      <c r="E14" s="38"/>
      <c r="F14" s="38"/>
      <c r="G14" s="38"/>
      <c r="H14" s="38">
        <f>F14+G14</f>
        <v>0</v>
      </c>
    </row>
    <row r="15" spans="1:16" ht="14.4" customHeight="1" x14ac:dyDescent="0.3">
      <c r="B15" s="38"/>
      <c r="C15" s="38"/>
      <c r="D15" s="38"/>
      <c r="E15" s="38"/>
      <c r="F15" s="38"/>
      <c r="G15" s="38"/>
      <c r="H15" s="38">
        <f>F15+G15</f>
        <v>0</v>
      </c>
    </row>
    <row r="16" spans="1:16" ht="14.4" customHeight="1" x14ac:dyDescent="0.3">
      <c r="B16" s="1"/>
      <c r="C16" s="1"/>
      <c r="D16" s="1"/>
      <c r="E16" s="1"/>
      <c r="F16" s="1"/>
      <c r="G16" s="1"/>
      <c r="H16" s="38">
        <f>F16+G16</f>
        <v>0</v>
      </c>
    </row>
    <row r="17" spans="2:8" x14ac:dyDescent="0.3">
      <c r="B17" s="43" t="s">
        <v>123</v>
      </c>
      <c r="C17" s="43">
        <f>C13+C14+C15+C16</f>
        <v>0</v>
      </c>
      <c r="D17" s="43"/>
      <c r="E17" s="43"/>
      <c r="F17" s="43">
        <f>F13+F14+F15+F16</f>
        <v>0</v>
      </c>
      <c r="G17" s="43">
        <f>G13+G14+G15+G16</f>
        <v>0</v>
      </c>
      <c r="H17" s="43">
        <f>H13+H14+H15+H16</f>
        <v>0</v>
      </c>
    </row>
    <row r="20" spans="2:8" ht="14.4" customHeight="1" x14ac:dyDescent="0.3">
      <c r="B20" s="62" t="s">
        <v>87</v>
      </c>
      <c r="C20" s="63"/>
      <c r="D20" s="63"/>
      <c r="E20" s="63"/>
      <c r="F20" s="63"/>
      <c r="G20" s="63"/>
      <c r="H20" s="64"/>
    </row>
    <row r="21" spans="2:8" ht="14.4" customHeight="1" x14ac:dyDescent="0.3">
      <c r="B21" s="65" t="s">
        <v>6</v>
      </c>
      <c r="C21" s="66"/>
      <c r="D21" s="66"/>
      <c r="E21" s="66"/>
      <c r="F21" s="66"/>
      <c r="G21" s="66"/>
      <c r="H21" s="67"/>
    </row>
    <row r="22" spans="2:8" ht="24.6" customHeight="1" x14ac:dyDescent="0.3">
      <c r="B22" s="27" t="s">
        <v>88</v>
      </c>
      <c r="C22" s="27" t="s">
        <v>120</v>
      </c>
      <c r="D22" s="27" t="s">
        <v>89</v>
      </c>
      <c r="E22" s="27" t="s">
        <v>90</v>
      </c>
      <c r="F22" s="27" t="s">
        <v>95</v>
      </c>
      <c r="G22" s="27" t="s">
        <v>118</v>
      </c>
      <c r="H22" s="27" t="s">
        <v>138</v>
      </c>
    </row>
    <row r="23" spans="2:8" ht="39" customHeight="1" x14ac:dyDescent="0.3">
      <c r="B23" s="28">
        <v>1</v>
      </c>
      <c r="C23" s="28">
        <v>2</v>
      </c>
      <c r="D23" s="28">
        <v>3</v>
      </c>
      <c r="E23" s="28">
        <v>4</v>
      </c>
      <c r="F23" s="28">
        <v>5</v>
      </c>
      <c r="G23" s="28">
        <v>6</v>
      </c>
      <c r="H23" s="28">
        <v>7</v>
      </c>
    </row>
    <row r="24" spans="2:8" x14ac:dyDescent="0.3">
      <c r="B24" s="38"/>
      <c r="C24" s="38"/>
      <c r="D24" s="38"/>
      <c r="E24" s="38"/>
      <c r="F24" s="38"/>
      <c r="G24" s="38"/>
      <c r="H24" s="38">
        <f>F24+G24</f>
        <v>0</v>
      </c>
    </row>
    <row r="25" spans="2:8" x14ac:dyDescent="0.3">
      <c r="B25" s="38"/>
      <c r="C25" s="38"/>
      <c r="D25" s="38"/>
      <c r="E25" s="38"/>
      <c r="F25" s="38"/>
      <c r="G25" s="38"/>
      <c r="H25" s="38">
        <f>F25+G25</f>
        <v>0</v>
      </c>
    </row>
    <row r="26" spans="2:8" x14ac:dyDescent="0.3">
      <c r="B26" s="38"/>
      <c r="C26" s="38"/>
      <c r="D26" s="38"/>
      <c r="E26" s="38"/>
      <c r="F26" s="38"/>
      <c r="G26" s="38"/>
      <c r="H26" s="38">
        <f>F26+G26</f>
        <v>0</v>
      </c>
    </row>
    <row r="27" spans="2:8" ht="14.4" x14ac:dyDescent="0.3">
      <c r="B27" s="1"/>
      <c r="C27" s="1"/>
      <c r="D27" s="1"/>
      <c r="E27" s="1"/>
      <c r="F27" s="1"/>
      <c r="G27" s="1"/>
      <c r="H27" s="38">
        <f>F27+G27</f>
        <v>0</v>
      </c>
    </row>
    <row r="28" spans="2:8" x14ac:dyDescent="0.3">
      <c r="B28" s="43" t="s">
        <v>123</v>
      </c>
      <c r="C28" s="43">
        <f>C24+C25+C26+C27</f>
        <v>0</v>
      </c>
      <c r="D28" s="43"/>
      <c r="E28" s="43"/>
      <c r="F28" s="43">
        <f>F24+F25+F26+F27</f>
        <v>0</v>
      </c>
      <c r="G28" s="43">
        <f>G24+G25+G26+G27</f>
        <v>0</v>
      </c>
      <c r="H28" s="43">
        <f>H24+H25+H26+H27</f>
        <v>0</v>
      </c>
    </row>
    <row r="31" spans="2:8" x14ac:dyDescent="0.3">
      <c r="B31" s="62" t="s">
        <v>87</v>
      </c>
      <c r="C31" s="63"/>
      <c r="D31" s="63"/>
      <c r="E31" s="63"/>
      <c r="F31" s="63"/>
      <c r="G31" s="63"/>
      <c r="H31" s="64"/>
    </row>
    <row r="32" spans="2:8" x14ac:dyDescent="0.3">
      <c r="B32" s="65" t="s">
        <v>2</v>
      </c>
      <c r="C32" s="66"/>
      <c r="D32" s="66"/>
      <c r="E32" s="66"/>
      <c r="F32" s="66"/>
      <c r="G32" s="66"/>
      <c r="H32" s="67"/>
    </row>
    <row r="33" spans="1:8" ht="55.2" x14ac:dyDescent="0.3">
      <c r="B33" s="27" t="s">
        <v>88</v>
      </c>
      <c r="C33" s="27" t="s">
        <v>121</v>
      </c>
      <c r="D33" s="27" t="s">
        <v>89</v>
      </c>
      <c r="E33" s="27" t="s">
        <v>90</v>
      </c>
      <c r="F33" s="27" t="s">
        <v>95</v>
      </c>
      <c r="G33" s="27" t="s">
        <v>118</v>
      </c>
      <c r="H33" s="27" t="s">
        <v>138</v>
      </c>
    </row>
    <row r="34" spans="1:8" x14ac:dyDescent="0.3">
      <c r="B34" s="28">
        <v>1</v>
      </c>
      <c r="C34" s="28">
        <v>2</v>
      </c>
      <c r="D34" s="28">
        <v>3</v>
      </c>
      <c r="E34" s="28">
        <v>4</v>
      </c>
      <c r="F34" s="28">
        <v>5</v>
      </c>
      <c r="G34" s="28">
        <v>6</v>
      </c>
      <c r="H34" s="28">
        <v>7</v>
      </c>
    </row>
    <row r="35" spans="1:8" x14ac:dyDescent="0.3">
      <c r="B35" s="38"/>
      <c r="C35" s="38"/>
      <c r="D35" s="38"/>
      <c r="E35" s="38"/>
      <c r="F35" s="38"/>
      <c r="G35" s="38"/>
      <c r="H35" s="38">
        <f>F35+G35</f>
        <v>0</v>
      </c>
    </row>
    <row r="36" spans="1:8" x14ac:dyDescent="0.3">
      <c r="B36" s="38"/>
      <c r="C36" s="38"/>
      <c r="D36" s="38"/>
      <c r="E36" s="38"/>
      <c r="F36" s="38"/>
      <c r="G36" s="38"/>
      <c r="H36" s="38">
        <f>F36+G36</f>
        <v>0</v>
      </c>
    </row>
    <row r="37" spans="1:8" x14ac:dyDescent="0.3">
      <c r="B37" s="38"/>
      <c r="C37" s="38"/>
      <c r="D37" s="38"/>
      <c r="E37" s="38"/>
      <c r="F37" s="38"/>
      <c r="G37" s="38"/>
      <c r="H37" s="38">
        <f>F37+G37</f>
        <v>0</v>
      </c>
    </row>
    <row r="38" spans="1:8" ht="14.4" x14ac:dyDescent="0.3">
      <c r="B38" s="1"/>
      <c r="C38" s="1"/>
      <c r="D38" s="1"/>
      <c r="E38" s="1"/>
      <c r="F38" s="1"/>
      <c r="G38" s="1"/>
      <c r="H38" s="38">
        <f>F38+G38</f>
        <v>0</v>
      </c>
    </row>
    <row r="39" spans="1:8" x14ac:dyDescent="0.3">
      <c r="B39" s="43" t="s">
        <v>123</v>
      </c>
      <c r="C39" s="43">
        <f>C35+C36+C37+C38</f>
        <v>0</v>
      </c>
      <c r="D39" s="43"/>
      <c r="E39" s="43"/>
      <c r="F39" s="43">
        <f>F35+F36+F37+F38</f>
        <v>0</v>
      </c>
      <c r="G39" s="43">
        <f>G35+G36+G37+G38</f>
        <v>0</v>
      </c>
      <c r="H39" s="43">
        <f>H35+H36+H37+H38</f>
        <v>0</v>
      </c>
    </row>
    <row r="44" spans="1:8" customFormat="1" ht="14.4" x14ac:dyDescent="0.3">
      <c r="A44" s="41" t="s">
        <v>124</v>
      </c>
      <c r="B44" s="41"/>
      <c r="C44" s="41"/>
      <c r="D44" s="41"/>
      <c r="E44" s="42">
        <f>H17+H28+H39</f>
        <v>0</v>
      </c>
    </row>
  </sheetData>
  <mergeCells count="20">
    <mergeCell ref="J2:J4"/>
    <mergeCell ref="K2:K4"/>
    <mergeCell ref="D3:E3"/>
    <mergeCell ref="F3:G3"/>
    <mergeCell ref="H3:I3"/>
    <mergeCell ref="A2:A4"/>
    <mergeCell ref="B2:B4"/>
    <mergeCell ref="C2:C4"/>
    <mergeCell ref="D2:I2"/>
    <mergeCell ref="L2:L4"/>
    <mergeCell ref="M2:M3"/>
    <mergeCell ref="N2:N3"/>
    <mergeCell ref="O2:O3"/>
    <mergeCell ref="P2:P3"/>
    <mergeCell ref="B31:H31"/>
    <mergeCell ref="B32:H32"/>
    <mergeCell ref="B9:H9"/>
    <mergeCell ref="B10:H10"/>
    <mergeCell ref="B20:H20"/>
    <mergeCell ref="B21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8B80-DC21-47CC-AA2C-8F96FA7E4C2B}">
  <sheetPr>
    <tabColor theme="7" tint="0.59999389629810485"/>
  </sheetPr>
  <dimension ref="A3:N46"/>
  <sheetViews>
    <sheetView workbookViewId="0">
      <selection activeCell="J9" sqref="J9"/>
    </sheetView>
  </sheetViews>
  <sheetFormatPr defaultRowHeight="14.4" x14ac:dyDescent="0.3"/>
  <cols>
    <col min="1" max="1" width="10.44140625" customWidth="1"/>
    <col min="2" max="2" width="20.88671875" customWidth="1"/>
    <col min="3" max="3" width="13.6640625" customWidth="1"/>
    <col min="4" max="4" width="11.6640625" customWidth="1"/>
    <col min="5" max="5" width="11.109375" customWidth="1"/>
    <col min="6" max="6" width="21.6640625" customWidth="1"/>
    <col min="7" max="7" width="13.88671875" customWidth="1"/>
    <col min="8" max="8" width="14.77734375" customWidth="1"/>
    <col min="9" max="9" width="16.21875" customWidth="1"/>
    <col min="10" max="10" width="29.44140625" customWidth="1"/>
    <col min="11" max="11" width="15" customWidth="1"/>
    <col min="12" max="12" width="25.21875" customWidth="1"/>
    <col min="13" max="13" width="14.88671875" customWidth="1"/>
    <col min="14" max="14" width="15.33203125" customWidth="1"/>
  </cols>
  <sheetData>
    <row r="3" spans="1:14" x14ac:dyDescent="0.3">
      <c r="A3" s="6" t="s">
        <v>28</v>
      </c>
    </row>
    <row r="4" spans="1:14" s="26" customFormat="1" ht="21" customHeight="1" x14ac:dyDescent="0.25">
      <c r="A4" s="87" t="s">
        <v>0</v>
      </c>
      <c r="B4" s="87" t="s">
        <v>1</v>
      </c>
      <c r="C4" s="87" t="s">
        <v>31</v>
      </c>
      <c r="D4" s="90" t="s">
        <v>136</v>
      </c>
      <c r="E4" s="91"/>
      <c r="F4" s="91"/>
      <c r="G4" s="92"/>
      <c r="H4" s="87" t="s">
        <v>137</v>
      </c>
      <c r="I4" s="87" t="s">
        <v>8</v>
      </c>
      <c r="J4" s="87" t="s">
        <v>7</v>
      </c>
      <c r="K4" s="84" t="s">
        <v>41</v>
      </c>
      <c r="L4" s="84" t="s">
        <v>47</v>
      </c>
      <c r="M4" s="84" t="s">
        <v>45</v>
      </c>
      <c r="N4" s="84" t="s">
        <v>44</v>
      </c>
    </row>
    <row r="5" spans="1:14" s="26" customFormat="1" ht="12" x14ac:dyDescent="0.25">
      <c r="A5" s="88"/>
      <c r="B5" s="88"/>
      <c r="C5" s="88"/>
      <c r="D5" s="85" t="s">
        <v>2</v>
      </c>
      <c r="E5" s="86"/>
      <c r="F5" s="85" t="s">
        <v>3</v>
      </c>
      <c r="G5" s="86"/>
      <c r="H5" s="88"/>
      <c r="I5" s="88"/>
      <c r="J5" s="88"/>
      <c r="K5" s="84"/>
      <c r="L5" s="84"/>
      <c r="M5" s="84"/>
      <c r="N5" s="84"/>
    </row>
    <row r="6" spans="1:14" s="26" customFormat="1" ht="24" x14ac:dyDescent="0.25">
      <c r="A6" s="89"/>
      <c r="B6" s="89"/>
      <c r="C6" s="89"/>
      <c r="D6" s="7" t="s">
        <v>13</v>
      </c>
      <c r="E6" s="7" t="s">
        <v>14</v>
      </c>
      <c r="F6" s="7" t="s">
        <v>13</v>
      </c>
      <c r="G6" s="7" t="s">
        <v>14</v>
      </c>
      <c r="H6" s="89"/>
      <c r="I6" s="89"/>
      <c r="J6" s="89"/>
      <c r="K6" s="7" t="s">
        <v>22</v>
      </c>
      <c r="L6" s="7" t="s">
        <v>23</v>
      </c>
      <c r="M6" s="7" t="s">
        <v>9</v>
      </c>
      <c r="N6" s="7" t="s">
        <v>12</v>
      </c>
    </row>
    <row r="7" spans="1:14" x14ac:dyDescent="0.3">
      <c r="A7" s="8"/>
      <c r="B7" s="8"/>
      <c r="C7" s="8">
        <v>1</v>
      </c>
      <c r="D7" s="8">
        <v>2</v>
      </c>
      <c r="E7" s="8">
        <v>3</v>
      </c>
      <c r="F7" s="7">
        <v>4</v>
      </c>
      <c r="G7" s="7">
        <v>5</v>
      </c>
      <c r="H7" s="9">
        <v>6</v>
      </c>
      <c r="I7" s="9">
        <v>7</v>
      </c>
      <c r="J7" s="9" t="s">
        <v>140</v>
      </c>
      <c r="K7" s="7">
        <v>9</v>
      </c>
      <c r="L7" s="7">
        <v>10</v>
      </c>
      <c r="M7" s="7">
        <v>11</v>
      </c>
      <c r="N7" s="7">
        <v>12</v>
      </c>
    </row>
    <row r="8" spans="1:14" x14ac:dyDescent="0.3">
      <c r="A8" s="1" t="s">
        <v>32</v>
      </c>
      <c r="B8" s="5" t="s">
        <v>29</v>
      </c>
      <c r="C8" s="1"/>
      <c r="D8" s="1"/>
      <c r="E8" s="1"/>
      <c r="F8" s="1"/>
      <c r="G8" s="1"/>
      <c r="H8" s="1"/>
      <c r="I8" s="1"/>
      <c r="J8" s="1">
        <f>H8-I8</f>
        <v>0</v>
      </c>
      <c r="K8" s="1"/>
      <c r="L8" s="1"/>
      <c r="M8" s="1"/>
      <c r="N8" s="1"/>
    </row>
    <row r="9" spans="1:14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4" spans="1:14" x14ac:dyDescent="0.3">
      <c r="B14" s="81" t="s">
        <v>87</v>
      </c>
      <c r="C14" s="82"/>
      <c r="D14" s="82"/>
      <c r="E14" s="82"/>
      <c r="F14" s="82"/>
      <c r="G14" s="82"/>
      <c r="H14" s="83"/>
    </row>
    <row r="15" spans="1:14" x14ac:dyDescent="0.3">
      <c r="B15" s="78" t="s">
        <v>3</v>
      </c>
      <c r="C15" s="79"/>
      <c r="D15" s="79"/>
      <c r="E15" s="79"/>
      <c r="F15" s="79"/>
      <c r="G15" s="79"/>
      <c r="H15" s="80"/>
    </row>
    <row r="16" spans="1:14" ht="36.6" x14ac:dyDescent="0.3">
      <c r="B16" s="29" t="s">
        <v>88</v>
      </c>
      <c r="C16" s="29" t="s">
        <v>119</v>
      </c>
      <c r="D16" s="29" t="s">
        <v>89</v>
      </c>
      <c r="E16" s="29" t="s">
        <v>90</v>
      </c>
      <c r="F16" s="29" t="s">
        <v>95</v>
      </c>
      <c r="G16" s="29" t="s">
        <v>118</v>
      </c>
      <c r="H16" s="29" t="s">
        <v>138</v>
      </c>
    </row>
    <row r="17" spans="2:8" x14ac:dyDescent="0.3">
      <c r="B17" s="30">
        <v>1</v>
      </c>
      <c r="C17" s="30">
        <v>2</v>
      </c>
      <c r="D17" s="30">
        <v>3</v>
      </c>
      <c r="E17" s="30">
        <v>4</v>
      </c>
      <c r="F17" s="30">
        <v>5</v>
      </c>
      <c r="G17" s="30">
        <v>6</v>
      </c>
      <c r="H17" s="30">
        <v>7</v>
      </c>
    </row>
    <row r="18" spans="2:8" x14ac:dyDescent="0.3">
      <c r="B18" s="38"/>
      <c r="C18" s="38"/>
      <c r="D18" s="38"/>
      <c r="E18" s="38"/>
      <c r="F18" s="38"/>
      <c r="G18" s="38"/>
      <c r="H18" s="38">
        <f>F18+G18</f>
        <v>0</v>
      </c>
    </row>
    <row r="19" spans="2:8" x14ac:dyDescent="0.3">
      <c r="B19" s="38"/>
      <c r="C19" s="38"/>
      <c r="D19" s="38"/>
      <c r="E19" s="38"/>
      <c r="F19" s="38"/>
      <c r="G19" s="38"/>
      <c r="H19" s="38">
        <f>F19+G19</f>
        <v>0</v>
      </c>
    </row>
    <row r="20" spans="2:8" x14ac:dyDescent="0.3">
      <c r="B20" s="38"/>
      <c r="C20" s="38"/>
      <c r="D20" s="38"/>
      <c r="E20" s="38"/>
      <c r="F20" s="38"/>
      <c r="G20" s="38"/>
      <c r="H20" s="38">
        <f>F20+G20</f>
        <v>0</v>
      </c>
    </row>
    <row r="21" spans="2:8" x14ac:dyDescent="0.3">
      <c r="B21" s="1"/>
      <c r="C21" s="1"/>
      <c r="D21" s="1"/>
      <c r="E21" s="1"/>
      <c r="F21" s="1"/>
      <c r="G21" s="1"/>
      <c r="H21" s="38">
        <f>F21+G21</f>
        <v>0</v>
      </c>
    </row>
    <row r="22" spans="2:8" x14ac:dyDescent="0.3">
      <c r="B22" s="30" t="s">
        <v>123</v>
      </c>
      <c r="C22" s="30">
        <f>C18+C19+C20+C21</f>
        <v>0</v>
      </c>
      <c r="D22" s="30"/>
      <c r="E22" s="30"/>
      <c r="F22" s="30">
        <f>F18+F19+F20+F21</f>
        <v>0</v>
      </c>
      <c r="G22" s="30">
        <f>G18+G19+G20+G21</f>
        <v>0</v>
      </c>
      <c r="H22" s="30">
        <f>H18+H19+H20+H21</f>
        <v>0</v>
      </c>
    </row>
    <row r="25" spans="2:8" x14ac:dyDescent="0.3">
      <c r="B25" s="81" t="s">
        <v>87</v>
      </c>
      <c r="C25" s="82"/>
      <c r="D25" s="82"/>
      <c r="E25" s="82"/>
      <c r="F25" s="82"/>
      <c r="G25" s="82"/>
      <c r="H25" s="83"/>
    </row>
    <row r="26" spans="2:8" x14ac:dyDescent="0.3">
      <c r="B26" s="78" t="s">
        <v>6</v>
      </c>
      <c r="C26" s="79"/>
      <c r="D26" s="79"/>
      <c r="E26" s="79"/>
      <c r="F26" s="79"/>
      <c r="G26" s="79"/>
      <c r="H26" s="80"/>
    </row>
    <row r="27" spans="2:8" ht="36.6" x14ac:dyDescent="0.3">
      <c r="B27" s="29" t="s">
        <v>88</v>
      </c>
      <c r="C27" s="29" t="s">
        <v>120</v>
      </c>
      <c r="D27" s="29" t="s">
        <v>89</v>
      </c>
      <c r="E27" s="29" t="s">
        <v>90</v>
      </c>
      <c r="F27" s="29" t="s">
        <v>95</v>
      </c>
      <c r="G27" s="29" t="s">
        <v>118</v>
      </c>
      <c r="H27" s="29" t="s">
        <v>138</v>
      </c>
    </row>
    <row r="28" spans="2:8" x14ac:dyDescent="0.3">
      <c r="B28" s="30">
        <v>1</v>
      </c>
      <c r="C28" s="30">
        <v>2</v>
      </c>
      <c r="D28" s="30">
        <v>3</v>
      </c>
      <c r="E28" s="30">
        <v>4</v>
      </c>
      <c r="F28" s="30">
        <v>5</v>
      </c>
      <c r="G28" s="30">
        <v>6</v>
      </c>
      <c r="H28" s="30">
        <v>7</v>
      </c>
    </row>
    <row r="29" spans="2:8" x14ac:dyDescent="0.3">
      <c r="B29" s="38"/>
      <c r="C29" s="38"/>
      <c r="D29" s="38"/>
      <c r="E29" s="38"/>
      <c r="F29" s="38"/>
      <c r="G29" s="38"/>
      <c r="H29" s="38">
        <f>F29+G29</f>
        <v>0</v>
      </c>
    </row>
    <row r="30" spans="2:8" x14ac:dyDescent="0.3">
      <c r="B30" s="38"/>
      <c r="C30" s="38"/>
      <c r="D30" s="38"/>
      <c r="E30" s="38"/>
      <c r="F30" s="38"/>
      <c r="G30" s="38"/>
      <c r="H30" s="38">
        <f>F30+G30</f>
        <v>0</v>
      </c>
    </row>
    <row r="31" spans="2:8" x14ac:dyDescent="0.3">
      <c r="B31" s="38"/>
      <c r="C31" s="38"/>
      <c r="D31" s="38"/>
      <c r="E31" s="38"/>
      <c r="F31" s="38"/>
      <c r="G31" s="38"/>
      <c r="H31" s="38">
        <f>F31+G31</f>
        <v>0</v>
      </c>
    </row>
    <row r="32" spans="2:8" x14ac:dyDescent="0.3">
      <c r="B32" s="1"/>
      <c r="C32" s="1"/>
      <c r="D32" s="1"/>
      <c r="E32" s="1"/>
      <c r="F32" s="1"/>
      <c r="G32" s="1"/>
      <c r="H32" s="38">
        <f>F32+G32</f>
        <v>0</v>
      </c>
    </row>
    <row r="33" spans="1:8" x14ac:dyDescent="0.3">
      <c r="B33" s="30" t="s">
        <v>123</v>
      </c>
      <c r="C33" s="30">
        <f>C29+C30+C31+C32</f>
        <v>0</v>
      </c>
      <c r="D33" s="30"/>
      <c r="E33" s="30"/>
      <c r="F33" s="30">
        <f>F29+F30+F31+F32</f>
        <v>0</v>
      </c>
      <c r="G33" s="30">
        <f>G29+G30+G31+G32</f>
        <v>0</v>
      </c>
      <c r="H33" s="30">
        <f>H29+H30+H31+H32</f>
        <v>0</v>
      </c>
    </row>
    <row r="35" spans="1:8" x14ac:dyDescent="0.3">
      <c r="B35" s="81" t="s">
        <v>87</v>
      </c>
      <c r="C35" s="82"/>
      <c r="D35" s="82"/>
      <c r="E35" s="82"/>
      <c r="F35" s="82"/>
      <c r="G35" s="82"/>
      <c r="H35" s="83"/>
    </row>
    <row r="36" spans="1:8" x14ac:dyDescent="0.3">
      <c r="B36" s="78" t="s">
        <v>2</v>
      </c>
      <c r="C36" s="79"/>
      <c r="D36" s="79"/>
      <c r="E36" s="79"/>
      <c r="F36" s="79"/>
      <c r="G36" s="79"/>
      <c r="H36" s="80"/>
    </row>
    <row r="37" spans="1:8" ht="36.6" x14ac:dyDescent="0.3">
      <c r="B37" s="29" t="s">
        <v>88</v>
      </c>
      <c r="C37" s="29" t="s">
        <v>121</v>
      </c>
      <c r="D37" s="29" t="s">
        <v>89</v>
      </c>
      <c r="E37" s="29" t="s">
        <v>90</v>
      </c>
      <c r="F37" s="29" t="s">
        <v>95</v>
      </c>
      <c r="G37" s="29" t="s">
        <v>118</v>
      </c>
      <c r="H37" s="29" t="s">
        <v>138</v>
      </c>
    </row>
    <row r="38" spans="1:8" x14ac:dyDescent="0.3">
      <c r="B38" s="30">
        <v>1</v>
      </c>
      <c r="C38" s="30">
        <v>2</v>
      </c>
      <c r="D38" s="30">
        <v>3</v>
      </c>
      <c r="E38" s="30">
        <v>4</v>
      </c>
      <c r="F38" s="30">
        <v>5</v>
      </c>
      <c r="G38" s="30">
        <v>6</v>
      </c>
      <c r="H38" s="30">
        <v>7</v>
      </c>
    </row>
    <row r="39" spans="1:8" x14ac:dyDescent="0.3">
      <c r="B39" s="38"/>
      <c r="C39" s="38"/>
      <c r="D39" s="38"/>
      <c r="E39" s="38"/>
      <c r="F39" s="38"/>
      <c r="G39" s="38"/>
      <c r="H39" s="38">
        <f>F39+G39</f>
        <v>0</v>
      </c>
    </row>
    <row r="40" spans="1:8" x14ac:dyDescent="0.3">
      <c r="B40" s="38"/>
      <c r="C40" s="38"/>
      <c r="D40" s="38"/>
      <c r="E40" s="38"/>
      <c r="F40" s="38"/>
      <c r="G40" s="38"/>
      <c r="H40" s="38">
        <f>F40+G40</f>
        <v>0</v>
      </c>
    </row>
    <row r="41" spans="1:8" x14ac:dyDescent="0.3">
      <c r="B41" s="38"/>
      <c r="C41" s="38"/>
      <c r="D41" s="38"/>
      <c r="E41" s="38"/>
      <c r="F41" s="38"/>
      <c r="G41" s="38"/>
      <c r="H41" s="38">
        <f>F41+G41</f>
        <v>0</v>
      </c>
    </row>
    <row r="42" spans="1:8" x14ac:dyDescent="0.3">
      <c r="B42" s="1"/>
      <c r="C42" s="1"/>
      <c r="D42" s="1"/>
      <c r="E42" s="1"/>
      <c r="F42" s="1"/>
      <c r="G42" s="1"/>
      <c r="H42" s="38">
        <f>F42+G42</f>
        <v>0</v>
      </c>
    </row>
    <row r="43" spans="1:8" x14ac:dyDescent="0.3">
      <c r="B43" s="30" t="s">
        <v>123</v>
      </c>
      <c r="C43" s="30">
        <f>C39+C40+C41+C42</f>
        <v>0</v>
      </c>
      <c r="D43" s="30"/>
      <c r="E43" s="30"/>
      <c r="F43" s="30">
        <f>F39+F40+F41+F42</f>
        <v>0</v>
      </c>
      <c r="G43" s="30">
        <f>G39+G40+G41+G42</f>
        <v>0</v>
      </c>
      <c r="H43" s="30">
        <f>H39+H40+H41+H42</f>
        <v>0</v>
      </c>
    </row>
    <row r="46" spans="1:8" x14ac:dyDescent="0.3">
      <c r="A46" s="34" t="s">
        <v>125</v>
      </c>
      <c r="B46" s="34"/>
      <c r="C46" s="34"/>
      <c r="D46" s="34"/>
      <c r="E46" s="35"/>
      <c r="F46" s="36">
        <f>H22+H33+H43</f>
        <v>0</v>
      </c>
    </row>
  </sheetData>
  <mergeCells count="19">
    <mergeCell ref="N4:N5"/>
    <mergeCell ref="D5:E5"/>
    <mergeCell ref="F5:G5"/>
    <mergeCell ref="A4:A6"/>
    <mergeCell ref="B4:B6"/>
    <mergeCell ref="C4:C6"/>
    <mergeCell ref="D4:G4"/>
    <mergeCell ref="H4:H6"/>
    <mergeCell ref="I4:I6"/>
    <mergeCell ref="J4:J6"/>
    <mergeCell ref="K4:K5"/>
    <mergeCell ref="L4:L5"/>
    <mergeCell ref="M4:M5"/>
    <mergeCell ref="B36:H36"/>
    <mergeCell ref="B14:H14"/>
    <mergeCell ref="B15:H15"/>
    <mergeCell ref="B25:H25"/>
    <mergeCell ref="B26:H26"/>
    <mergeCell ref="B35:H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A024-589A-468B-97AE-26EDB0582C94}">
  <sheetPr>
    <tabColor theme="5" tint="0.59999389629810485"/>
  </sheetPr>
  <dimension ref="A2:L42"/>
  <sheetViews>
    <sheetView topLeftCell="A15" workbookViewId="0">
      <selection activeCell="D49" sqref="D49"/>
    </sheetView>
  </sheetViews>
  <sheetFormatPr defaultRowHeight="14.4" x14ac:dyDescent="0.3"/>
  <cols>
    <col min="2" max="2" width="29.21875" customWidth="1"/>
    <col min="3" max="3" width="20.33203125" customWidth="1"/>
    <col min="4" max="4" width="12.6640625" customWidth="1"/>
    <col min="5" max="5" width="26.77734375" customWidth="1"/>
    <col min="6" max="6" width="13.44140625" customWidth="1"/>
    <col min="7" max="7" width="12" customWidth="1"/>
    <col min="8" max="8" width="13.109375" customWidth="1"/>
    <col min="9" max="9" width="16.44140625" customWidth="1"/>
    <col min="10" max="10" width="20.109375" customWidth="1"/>
    <col min="11" max="11" width="17.109375" customWidth="1"/>
    <col min="12" max="12" width="23" customWidth="1"/>
  </cols>
  <sheetData>
    <row r="2" spans="1:12" x14ac:dyDescent="0.3">
      <c r="A2" s="6" t="s">
        <v>143</v>
      </c>
    </row>
    <row r="3" spans="1:12" s="26" customFormat="1" ht="40.799999999999997" customHeight="1" x14ac:dyDescent="0.25">
      <c r="A3" s="93" t="s">
        <v>0</v>
      </c>
      <c r="B3" s="93" t="s">
        <v>1</v>
      </c>
      <c r="C3" s="93" t="s">
        <v>31</v>
      </c>
      <c r="D3" s="100" t="s">
        <v>43</v>
      </c>
      <c r="E3" s="100"/>
      <c r="F3" s="93" t="s">
        <v>33</v>
      </c>
      <c r="G3" s="93" t="s">
        <v>20</v>
      </c>
      <c r="H3" s="93" t="s">
        <v>21</v>
      </c>
      <c r="I3" s="93" t="s">
        <v>37</v>
      </c>
      <c r="J3" s="93" t="s">
        <v>93</v>
      </c>
      <c r="K3" s="93" t="s">
        <v>34</v>
      </c>
      <c r="L3" s="93" t="s">
        <v>35</v>
      </c>
    </row>
    <row r="4" spans="1:12" s="26" customFormat="1" ht="12" x14ac:dyDescent="0.25">
      <c r="A4" s="93"/>
      <c r="B4" s="93"/>
      <c r="C4" s="93"/>
      <c r="D4" s="93" t="s">
        <v>3</v>
      </c>
      <c r="E4" s="93"/>
      <c r="F4" s="93"/>
      <c r="G4" s="93"/>
      <c r="H4" s="93"/>
      <c r="I4" s="93"/>
      <c r="J4" s="93"/>
      <c r="K4" s="93"/>
      <c r="L4" s="93"/>
    </row>
    <row r="5" spans="1:12" s="26" customFormat="1" ht="24" x14ac:dyDescent="0.25">
      <c r="A5" s="93"/>
      <c r="B5" s="93"/>
      <c r="C5" s="93"/>
      <c r="D5" s="10" t="s">
        <v>13</v>
      </c>
      <c r="E5" s="10" t="s">
        <v>14</v>
      </c>
      <c r="F5" s="93"/>
      <c r="G5" s="93"/>
      <c r="H5" s="93"/>
      <c r="I5" s="10" t="s">
        <v>26</v>
      </c>
      <c r="J5" s="10" t="s">
        <v>27</v>
      </c>
      <c r="K5" s="10" t="s">
        <v>9</v>
      </c>
      <c r="L5" s="10" t="s">
        <v>12</v>
      </c>
    </row>
    <row r="6" spans="1:12" s="26" customFormat="1" ht="12" x14ac:dyDescent="0.25">
      <c r="A6" s="10"/>
      <c r="B6" s="10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141</v>
      </c>
      <c r="I6" s="10">
        <v>7</v>
      </c>
      <c r="J6" s="10">
        <v>8</v>
      </c>
      <c r="K6" s="10">
        <v>9</v>
      </c>
      <c r="L6" s="10">
        <v>10</v>
      </c>
    </row>
    <row r="7" spans="1:12" s="26" customFormat="1" ht="12" x14ac:dyDescent="0.25">
      <c r="A7" s="44" t="s">
        <v>18</v>
      </c>
      <c r="B7" s="45" t="s">
        <v>24</v>
      </c>
      <c r="C7" s="44"/>
      <c r="D7" s="44"/>
      <c r="E7" s="44"/>
      <c r="F7" s="44"/>
      <c r="G7" s="44"/>
      <c r="H7" s="44">
        <f>G7-F7</f>
        <v>0</v>
      </c>
      <c r="I7" s="44"/>
      <c r="J7" s="44"/>
      <c r="K7" s="44"/>
      <c r="L7" s="44"/>
    </row>
    <row r="8" spans="1:12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3">
      <c r="B10" s="94" t="s">
        <v>87</v>
      </c>
      <c r="C10" s="95"/>
      <c r="D10" s="95"/>
      <c r="E10" s="95"/>
      <c r="F10" s="95"/>
      <c r="G10" s="95"/>
      <c r="H10" s="96"/>
    </row>
    <row r="11" spans="1:12" x14ac:dyDescent="0.3">
      <c r="B11" s="97" t="s">
        <v>3</v>
      </c>
      <c r="C11" s="98"/>
      <c r="D11" s="98"/>
      <c r="E11" s="98"/>
      <c r="F11" s="98"/>
      <c r="G11" s="98"/>
      <c r="H11" s="99"/>
    </row>
    <row r="12" spans="1:12" ht="36.6" x14ac:dyDescent="0.3">
      <c r="B12" s="18" t="s">
        <v>88</v>
      </c>
      <c r="C12" s="18" t="s">
        <v>119</v>
      </c>
      <c r="D12" s="18" t="s">
        <v>89</v>
      </c>
      <c r="E12" s="18" t="s">
        <v>90</v>
      </c>
      <c r="F12" s="18" t="s">
        <v>95</v>
      </c>
      <c r="G12" s="18" t="s">
        <v>118</v>
      </c>
      <c r="H12" s="18" t="s">
        <v>138</v>
      </c>
    </row>
    <row r="13" spans="1:12" x14ac:dyDescent="0.3">
      <c r="B13" s="10">
        <v>1</v>
      </c>
      <c r="C13" s="10">
        <v>2</v>
      </c>
      <c r="D13" s="10">
        <v>3</v>
      </c>
      <c r="E13" s="10">
        <v>4</v>
      </c>
      <c r="F13" s="10">
        <v>5</v>
      </c>
      <c r="G13" s="10">
        <v>6</v>
      </c>
      <c r="H13" s="10">
        <v>7</v>
      </c>
    </row>
    <row r="14" spans="1:12" x14ac:dyDescent="0.3">
      <c r="B14" s="38"/>
      <c r="C14" s="38"/>
      <c r="D14" s="38"/>
      <c r="E14" s="38"/>
      <c r="F14" s="38"/>
      <c r="G14" s="38"/>
      <c r="H14" s="38">
        <f>F14+G14</f>
        <v>0</v>
      </c>
    </row>
    <row r="15" spans="1:12" x14ac:dyDescent="0.3">
      <c r="B15" s="38"/>
      <c r="C15" s="38"/>
      <c r="D15" s="38"/>
      <c r="E15" s="38"/>
      <c r="F15" s="38"/>
      <c r="G15" s="38"/>
      <c r="H15" s="38">
        <f>F15+G15</f>
        <v>0</v>
      </c>
    </row>
    <row r="16" spans="1:12" x14ac:dyDescent="0.3">
      <c r="B16" s="38"/>
      <c r="C16" s="38"/>
      <c r="D16" s="38"/>
      <c r="E16" s="38"/>
      <c r="F16" s="38"/>
      <c r="G16" s="38"/>
      <c r="H16" s="38">
        <f>F16+G16</f>
        <v>0</v>
      </c>
    </row>
    <row r="17" spans="2:8" x14ac:dyDescent="0.3">
      <c r="B17" s="1"/>
      <c r="C17" s="1"/>
      <c r="D17" s="1"/>
      <c r="E17" s="1"/>
      <c r="F17" s="1"/>
      <c r="G17" s="1"/>
      <c r="H17" s="38">
        <f>F17+G17</f>
        <v>0</v>
      </c>
    </row>
    <row r="18" spans="2:8" x14ac:dyDescent="0.3">
      <c r="B18" s="10" t="s">
        <v>123</v>
      </c>
      <c r="C18" s="10">
        <f>C14+C15+C16+C17</f>
        <v>0</v>
      </c>
      <c r="D18" s="10"/>
      <c r="E18" s="10"/>
      <c r="F18" s="10">
        <f>F14+F15+F16+F17</f>
        <v>0</v>
      </c>
      <c r="G18" s="10">
        <f>G14+G15+G16+G17</f>
        <v>0</v>
      </c>
      <c r="H18" s="10">
        <f>H14+H15+H16+H17</f>
        <v>0</v>
      </c>
    </row>
    <row r="21" spans="2:8" x14ac:dyDescent="0.3">
      <c r="B21" s="94" t="s">
        <v>87</v>
      </c>
      <c r="C21" s="95"/>
      <c r="D21" s="95"/>
      <c r="E21" s="95"/>
      <c r="F21" s="95"/>
      <c r="G21" s="95"/>
      <c r="H21" s="96"/>
    </row>
    <row r="22" spans="2:8" x14ac:dyDescent="0.3">
      <c r="B22" s="97" t="s">
        <v>6</v>
      </c>
      <c r="C22" s="98"/>
      <c r="D22" s="98"/>
      <c r="E22" s="98"/>
      <c r="F22" s="98"/>
      <c r="G22" s="98"/>
      <c r="H22" s="99"/>
    </row>
    <row r="23" spans="2:8" ht="36.6" x14ac:dyDescent="0.3">
      <c r="B23" s="18" t="s">
        <v>88</v>
      </c>
      <c r="C23" s="18" t="s">
        <v>120</v>
      </c>
      <c r="D23" s="18" t="s">
        <v>89</v>
      </c>
      <c r="E23" s="18" t="s">
        <v>90</v>
      </c>
      <c r="F23" s="18" t="s">
        <v>95</v>
      </c>
      <c r="G23" s="18" t="s">
        <v>118</v>
      </c>
      <c r="H23" s="18" t="s">
        <v>138</v>
      </c>
    </row>
    <row r="24" spans="2:8" x14ac:dyDescent="0.3">
      <c r="B24" s="10">
        <v>1</v>
      </c>
      <c r="C24" s="10">
        <v>2</v>
      </c>
      <c r="D24" s="10">
        <v>3</v>
      </c>
      <c r="E24" s="10">
        <v>4</v>
      </c>
      <c r="F24" s="10">
        <v>5</v>
      </c>
      <c r="G24" s="10">
        <v>6</v>
      </c>
      <c r="H24" s="10">
        <v>7</v>
      </c>
    </row>
    <row r="25" spans="2:8" x14ac:dyDescent="0.3">
      <c r="B25" s="38"/>
      <c r="C25" s="38"/>
      <c r="D25" s="38"/>
      <c r="E25" s="38"/>
      <c r="F25" s="38"/>
      <c r="G25" s="38"/>
      <c r="H25" s="38">
        <f>F25+G25</f>
        <v>0</v>
      </c>
    </row>
    <row r="26" spans="2:8" x14ac:dyDescent="0.3">
      <c r="B26" s="38"/>
      <c r="C26" s="38"/>
      <c r="D26" s="38"/>
      <c r="E26" s="38"/>
      <c r="F26" s="38"/>
      <c r="G26" s="38"/>
      <c r="H26" s="38">
        <f>F26+G26</f>
        <v>0</v>
      </c>
    </row>
    <row r="27" spans="2:8" x14ac:dyDescent="0.3">
      <c r="B27" s="38"/>
      <c r="C27" s="38"/>
      <c r="D27" s="38"/>
      <c r="E27" s="38"/>
      <c r="F27" s="38"/>
      <c r="G27" s="38"/>
      <c r="H27" s="38">
        <f>F27+G27</f>
        <v>0</v>
      </c>
    </row>
    <row r="28" spans="2:8" x14ac:dyDescent="0.3">
      <c r="B28" s="1"/>
      <c r="C28" s="1"/>
      <c r="D28" s="1"/>
      <c r="E28" s="1"/>
      <c r="F28" s="1"/>
      <c r="G28" s="1"/>
      <c r="H28" s="38">
        <f>F28+G28</f>
        <v>0</v>
      </c>
    </row>
    <row r="29" spans="2:8" x14ac:dyDescent="0.3">
      <c r="B29" s="10" t="s">
        <v>123</v>
      </c>
      <c r="C29" s="10">
        <f>C25+C26+C27+C28</f>
        <v>0</v>
      </c>
      <c r="D29" s="10"/>
      <c r="E29" s="10"/>
      <c r="F29" s="10">
        <f>F25+F26+F27+F28</f>
        <v>0</v>
      </c>
      <c r="G29" s="10">
        <f>G25+G26+G27+G28</f>
        <v>0</v>
      </c>
      <c r="H29" s="10">
        <f>H25+H26+H27+H28</f>
        <v>0</v>
      </c>
    </row>
    <row r="31" spans="2:8" x14ac:dyDescent="0.3">
      <c r="B31" s="94" t="s">
        <v>87</v>
      </c>
      <c r="C31" s="95"/>
      <c r="D31" s="95"/>
      <c r="E31" s="95"/>
      <c r="F31" s="95"/>
      <c r="G31" s="95"/>
      <c r="H31" s="96"/>
    </row>
    <row r="32" spans="2:8" x14ac:dyDescent="0.3">
      <c r="B32" s="97" t="s">
        <v>2</v>
      </c>
      <c r="C32" s="98"/>
      <c r="D32" s="98"/>
      <c r="E32" s="98"/>
      <c r="F32" s="98"/>
      <c r="G32" s="98"/>
      <c r="H32" s="99"/>
    </row>
    <row r="33" spans="1:12" ht="36.6" x14ac:dyDescent="0.3">
      <c r="B33" s="18" t="s">
        <v>88</v>
      </c>
      <c r="C33" s="18" t="s">
        <v>121</v>
      </c>
      <c r="D33" s="18" t="s">
        <v>89</v>
      </c>
      <c r="E33" s="18" t="s">
        <v>90</v>
      </c>
      <c r="F33" s="18" t="s">
        <v>95</v>
      </c>
      <c r="G33" s="18" t="s">
        <v>118</v>
      </c>
      <c r="H33" s="18" t="s">
        <v>138</v>
      </c>
    </row>
    <row r="34" spans="1:12" x14ac:dyDescent="0.3"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</row>
    <row r="35" spans="1:12" x14ac:dyDescent="0.3">
      <c r="B35" s="38"/>
      <c r="C35" s="38"/>
      <c r="D35" s="38"/>
      <c r="E35" s="38"/>
      <c r="F35" s="38"/>
      <c r="G35" s="38"/>
      <c r="H35" s="38">
        <f>F35+G35</f>
        <v>0</v>
      </c>
    </row>
    <row r="36" spans="1:12" x14ac:dyDescent="0.3">
      <c r="B36" s="38"/>
      <c r="C36" s="38"/>
      <c r="D36" s="38"/>
      <c r="E36" s="38"/>
      <c r="F36" s="38"/>
      <c r="G36" s="38"/>
      <c r="H36" s="38">
        <f>F36+G36</f>
        <v>0</v>
      </c>
    </row>
    <row r="37" spans="1:12" x14ac:dyDescent="0.3">
      <c r="B37" s="38"/>
      <c r="C37" s="38"/>
      <c r="D37" s="38"/>
      <c r="E37" s="38"/>
      <c r="F37" s="38"/>
      <c r="G37" s="38"/>
      <c r="H37" s="38">
        <f>F37+G37</f>
        <v>0</v>
      </c>
    </row>
    <row r="38" spans="1:12" x14ac:dyDescent="0.3">
      <c r="B38" s="1"/>
      <c r="C38" s="1"/>
      <c r="D38" s="1"/>
      <c r="E38" s="1"/>
      <c r="F38" s="1"/>
      <c r="G38" s="1"/>
      <c r="H38" s="38">
        <f>F38+G38</f>
        <v>0</v>
      </c>
    </row>
    <row r="39" spans="1:12" x14ac:dyDescent="0.3">
      <c r="B39" s="10" t="s">
        <v>123</v>
      </c>
      <c r="C39" s="10">
        <f>C35+C36+C37+C38</f>
        <v>0</v>
      </c>
      <c r="D39" s="10"/>
      <c r="E39" s="10"/>
      <c r="F39" s="10">
        <f>F35+F36+F37+F38</f>
        <v>0</v>
      </c>
      <c r="G39" s="10">
        <f>G35+G36+G37+G38</f>
        <v>0</v>
      </c>
      <c r="H39" s="10">
        <f>H35+H36+H37+H38</f>
        <v>0</v>
      </c>
    </row>
    <row r="40" spans="1:12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x14ac:dyDescent="0.3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3">
      <c r="A42" s="39" t="s">
        <v>125</v>
      </c>
      <c r="B42" s="39"/>
      <c r="C42" s="39"/>
      <c r="D42" s="39"/>
      <c r="E42" s="40">
        <f>H18+H29+H39</f>
        <v>0</v>
      </c>
      <c r="F42" s="31"/>
    </row>
  </sheetData>
  <mergeCells count="18">
    <mergeCell ref="I3:I4"/>
    <mergeCell ref="J3:J4"/>
    <mergeCell ref="K3:K4"/>
    <mergeCell ref="L3:L4"/>
    <mergeCell ref="B22:H22"/>
    <mergeCell ref="B31:H31"/>
    <mergeCell ref="B32:H32"/>
    <mergeCell ref="D4:E4"/>
    <mergeCell ref="A3:A5"/>
    <mergeCell ref="B3:B5"/>
    <mergeCell ref="C3:C5"/>
    <mergeCell ref="D3:E3"/>
    <mergeCell ref="H3:H5"/>
    <mergeCell ref="F3:F5"/>
    <mergeCell ref="G3:G5"/>
    <mergeCell ref="B10:H10"/>
    <mergeCell ref="B11:H11"/>
    <mergeCell ref="B21:H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FE64F-EA60-40D5-B8EA-592DE0121BBA}">
  <sheetPr>
    <tabColor theme="5" tint="0.39997558519241921"/>
  </sheetPr>
  <dimension ref="A2:L43"/>
  <sheetViews>
    <sheetView tabSelected="1" workbookViewId="0">
      <selection activeCell="D47" sqref="D47"/>
    </sheetView>
  </sheetViews>
  <sheetFormatPr defaultRowHeight="14.4" x14ac:dyDescent="0.3"/>
  <cols>
    <col min="2" max="2" width="29.21875" customWidth="1"/>
    <col min="3" max="3" width="20.33203125" customWidth="1"/>
    <col min="4" max="4" width="12.6640625" customWidth="1"/>
    <col min="5" max="5" width="26.77734375" customWidth="1"/>
    <col min="6" max="6" width="13.44140625" customWidth="1"/>
    <col min="7" max="7" width="12" customWidth="1"/>
    <col min="8" max="8" width="13.109375" customWidth="1"/>
    <col min="9" max="9" width="16.44140625" customWidth="1"/>
    <col min="10" max="10" width="20.109375" customWidth="1"/>
    <col min="11" max="11" width="17.109375" customWidth="1"/>
    <col min="12" max="12" width="23" customWidth="1"/>
  </cols>
  <sheetData>
    <row r="2" spans="1:12" x14ac:dyDescent="0.3">
      <c r="A2" s="46" t="s">
        <v>142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6" customFormat="1" ht="40.799999999999997" customHeight="1" x14ac:dyDescent="0.25">
      <c r="A3" s="101" t="s">
        <v>0</v>
      </c>
      <c r="B3" s="101" t="s">
        <v>1</v>
      </c>
      <c r="C3" s="101" t="s">
        <v>30</v>
      </c>
      <c r="D3" s="106" t="s">
        <v>43</v>
      </c>
      <c r="E3" s="107"/>
      <c r="F3" s="101" t="s">
        <v>19</v>
      </c>
      <c r="G3" s="101" t="s">
        <v>20</v>
      </c>
      <c r="H3" s="101" t="s">
        <v>21</v>
      </c>
      <c r="I3" s="101" t="s">
        <v>36</v>
      </c>
      <c r="J3" s="101" t="s">
        <v>46</v>
      </c>
      <c r="K3" s="101" t="s">
        <v>39</v>
      </c>
      <c r="L3" s="101" t="s">
        <v>40</v>
      </c>
    </row>
    <row r="4" spans="1:12" s="26" customFormat="1" ht="12" x14ac:dyDescent="0.25">
      <c r="A4" s="102"/>
      <c r="B4" s="102"/>
      <c r="C4" s="102"/>
      <c r="D4" s="104" t="s">
        <v>3</v>
      </c>
      <c r="E4" s="105"/>
      <c r="F4" s="102"/>
      <c r="G4" s="102"/>
      <c r="H4" s="102"/>
      <c r="I4" s="103"/>
      <c r="J4" s="103"/>
      <c r="K4" s="103"/>
      <c r="L4" s="103"/>
    </row>
    <row r="5" spans="1:12" s="26" customFormat="1" ht="24" x14ac:dyDescent="0.25">
      <c r="A5" s="103"/>
      <c r="B5" s="103"/>
      <c r="C5" s="103"/>
      <c r="D5" s="10" t="s">
        <v>13</v>
      </c>
      <c r="E5" s="10" t="s">
        <v>14</v>
      </c>
      <c r="F5" s="103"/>
      <c r="G5" s="103"/>
      <c r="H5" s="103"/>
      <c r="I5" s="10" t="s">
        <v>26</v>
      </c>
      <c r="J5" s="10" t="s">
        <v>27</v>
      </c>
      <c r="K5" s="10" t="s">
        <v>9</v>
      </c>
      <c r="L5" s="10" t="s">
        <v>12</v>
      </c>
    </row>
    <row r="6" spans="1:12" s="26" customFormat="1" ht="12" x14ac:dyDescent="0.25">
      <c r="A6" s="10"/>
      <c r="B6" s="10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141</v>
      </c>
      <c r="I6" s="10">
        <v>7</v>
      </c>
      <c r="J6" s="10">
        <v>8</v>
      </c>
      <c r="K6" s="10">
        <v>9</v>
      </c>
      <c r="L6" s="10">
        <v>10</v>
      </c>
    </row>
    <row r="7" spans="1:12" s="26" customFormat="1" ht="12" x14ac:dyDescent="0.25">
      <c r="A7" s="44" t="s">
        <v>17</v>
      </c>
      <c r="B7" s="45" t="s">
        <v>25</v>
      </c>
      <c r="C7" s="44"/>
      <c r="D7" s="44"/>
      <c r="E7" s="44"/>
      <c r="F7" s="44"/>
      <c r="G7" s="44"/>
      <c r="H7" s="44">
        <f>G7-F7</f>
        <v>0</v>
      </c>
      <c r="I7" s="44"/>
      <c r="J7" s="44"/>
      <c r="K7" s="44"/>
      <c r="L7" s="44"/>
    </row>
    <row r="8" spans="1:12" s="26" customFormat="1" ht="1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11" spans="1:12" x14ac:dyDescent="0.3">
      <c r="B11" s="94" t="s">
        <v>87</v>
      </c>
      <c r="C11" s="95"/>
      <c r="D11" s="95"/>
      <c r="E11" s="95"/>
      <c r="F11" s="95"/>
      <c r="G11" s="95"/>
      <c r="H11" s="96"/>
    </row>
    <row r="12" spans="1:12" x14ac:dyDescent="0.3">
      <c r="B12" s="97" t="s">
        <v>3</v>
      </c>
      <c r="C12" s="98"/>
      <c r="D12" s="98"/>
      <c r="E12" s="98"/>
      <c r="F12" s="98"/>
      <c r="G12" s="98"/>
      <c r="H12" s="99"/>
    </row>
    <row r="13" spans="1:12" ht="36.6" x14ac:dyDescent="0.3">
      <c r="B13" s="18" t="s">
        <v>88</v>
      </c>
      <c r="C13" s="18" t="s">
        <v>119</v>
      </c>
      <c r="D13" s="18" t="s">
        <v>89</v>
      </c>
      <c r="E13" s="18" t="s">
        <v>90</v>
      </c>
      <c r="F13" s="18" t="s">
        <v>95</v>
      </c>
      <c r="G13" s="18" t="s">
        <v>118</v>
      </c>
      <c r="H13" s="18" t="s">
        <v>138</v>
      </c>
    </row>
    <row r="14" spans="1:12" x14ac:dyDescent="0.3">
      <c r="B14" s="10">
        <v>1</v>
      </c>
      <c r="C14" s="10">
        <v>2</v>
      </c>
      <c r="D14" s="10">
        <v>3</v>
      </c>
      <c r="E14" s="10">
        <v>4</v>
      </c>
      <c r="F14" s="10">
        <v>5</v>
      </c>
      <c r="G14" s="10">
        <v>6</v>
      </c>
      <c r="H14" s="10">
        <v>7</v>
      </c>
    </row>
    <row r="15" spans="1:12" x14ac:dyDescent="0.3">
      <c r="B15" s="38"/>
      <c r="C15" s="38"/>
      <c r="D15" s="38"/>
      <c r="E15" s="38"/>
      <c r="F15" s="38"/>
      <c r="G15" s="38"/>
      <c r="H15" s="38">
        <f>F15+G15</f>
        <v>0</v>
      </c>
    </row>
    <row r="16" spans="1:12" x14ac:dyDescent="0.3">
      <c r="B16" s="38"/>
      <c r="C16" s="38"/>
      <c r="D16" s="38"/>
      <c r="E16" s="38"/>
      <c r="F16" s="38"/>
      <c r="G16" s="38"/>
      <c r="H16" s="38">
        <f>F16+G16</f>
        <v>0</v>
      </c>
    </row>
    <row r="17" spans="2:8" x14ac:dyDescent="0.3">
      <c r="B17" s="38"/>
      <c r="C17" s="38"/>
      <c r="D17" s="38"/>
      <c r="E17" s="38"/>
      <c r="F17" s="38"/>
      <c r="G17" s="38"/>
      <c r="H17" s="38">
        <f>F17+G17</f>
        <v>0</v>
      </c>
    </row>
    <row r="18" spans="2:8" x14ac:dyDescent="0.3">
      <c r="B18" s="1"/>
      <c r="C18" s="1"/>
      <c r="D18" s="1"/>
      <c r="E18" s="1"/>
      <c r="F18" s="1"/>
      <c r="G18" s="1"/>
      <c r="H18" s="38">
        <f>F18+G18</f>
        <v>0</v>
      </c>
    </row>
    <row r="19" spans="2:8" x14ac:dyDescent="0.3">
      <c r="B19" s="10" t="s">
        <v>123</v>
      </c>
      <c r="C19" s="10">
        <f>C15+C16+C17+C18</f>
        <v>0</v>
      </c>
      <c r="D19" s="10"/>
      <c r="E19" s="10"/>
      <c r="F19" s="10">
        <f>F15+F16+F17+F18</f>
        <v>0</v>
      </c>
      <c r="G19" s="10">
        <f>G15+G16+G17+G18</f>
        <v>0</v>
      </c>
      <c r="H19" s="10">
        <f>H15+H16+H17+H18</f>
        <v>0</v>
      </c>
    </row>
    <row r="22" spans="2:8" x14ac:dyDescent="0.3">
      <c r="B22" s="94" t="s">
        <v>87</v>
      </c>
      <c r="C22" s="95"/>
      <c r="D22" s="95"/>
      <c r="E22" s="95"/>
      <c r="F22" s="95"/>
      <c r="G22" s="95"/>
      <c r="H22" s="96"/>
    </row>
    <row r="23" spans="2:8" x14ac:dyDescent="0.3">
      <c r="B23" s="97" t="s">
        <v>6</v>
      </c>
      <c r="C23" s="98"/>
      <c r="D23" s="98"/>
      <c r="E23" s="98"/>
      <c r="F23" s="98"/>
      <c r="G23" s="98"/>
      <c r="H23" s="99"/>
    </row>
    <row r="24" spans="2:8" ht="36.6" x14ac:dyDescent="0.3">
      <c r="B24" s="18" t="s">
        <v>88</v>
      </c>
      <c r="C24" s="18" t="s">
        <v>120</v>
      </c>
      <c r="D24" s="18" t="s">
        <v>89</v>
      </c>
      <c r="E24" s="18" t="s">
        <v>90</v>
      </c>
      <c r="F24" s="18" t="s">
        <v>95</v>
      </c>
      <c r="G24" s="18" t="s">
        <v>118</v>
      </c>
      <c r="H24" s="18" t="s">
        <v>138</v>
      </c>
    </row>
    <row r="25" spans="2:8" x14ac:dyDescent="0.3">
      <c r="B25" s="10">
        <v>1</v>
      </c>
      <c r="C25" s="10">
        <v>2</v>
      </c>
      <c r="D25" s="10">
        <v>3</v>
      </c>
      <c r="E25" s="10">
        <v>4</v>
      </c>
      <c r="F25" s="10">
        <v>5</v>
      </c>
      <c r="G25" s="10">
        <v>6</v>
      </c>
      <c r="H25" s="10">
        <v>7</v>
      </c>
    </row>
    <row r="26" spans="2:8" x14ac:dyDescent="0.3">
      <c r="B26" s="38"/>
      <c r="C26" s="38"/>
      <c r="D26" s="38"/>
      <c r="E26" s="38"/>
      <c r="F26" s="38"/>
      <c r="G26" s="38"/>
      <c r="H26" s="38">
        <f>F26+G26</f>
        <v>0</v>
      </c>
    </row>
    <row r="27" spans="2:8" x14ac:dyDescent="0.3">
      <c r="B27" s="38"/>
      <c r="C27" s="38"/>
      <c r="D27" s="38"/>
      <c r="E27" s="38"/>
      <c r="F27" s="38"/>
      <c r="G27" s="38"/>
      <c r="H27" s="38">
        <f>F27+G27</f>
        <v>0</v>
      </c>
    </row>
    <row r="28" spans="2:8" x14ac:dyDescent="0.3">
      <c r="B28" s="38"/>
      <c r="C28" s="38"/>
      <c r="D28" s="38"/>
      <c r="E28" s="38"/>
      <c r="F28" s="38"/>
      <c r="G28" s="38"/>
      <c r="H28" s="38">
        <f>F28+G28</f>
        <v>0</v>
      </c>
    </row>
    <row r="29" spans="2:8" x14ac:dyDescent="0.3">
      <c r="B29" s="1"/>
      <c r="C29" s="1"/>
      <c r="D29" s="1"/>
      <c r="E29" s="1"/>
      <c r="F29" s="1"/>
      <c r="G29" s="1"/>
      <c r="H29" s="38">
        <f>F29+G29</f>
        <v>0</v>
      </c>
    </row>
    <row r="30" spans="2:8" x14ac:dyDescent="0.3">
      <c r="B30" s="10" t="s">
        <v>123</v>
      </c>
      <c r="C30" s="10">
        <f>C26+C27+C28+C29</f>
        <v>0</v>
      </c>
      <c r="D30" s="10"/>
      <c r="E30" s="10"/>
      <c r="F30" s="10">
        <f>F26+F27+F28+F29</f>
        <v>0</v>
      </c>
      <c r="G30" s="10">
        <f>G26+G27+G28+G29</f>
        <v>0</v>
      </c>
      <c r="H30" s="10">
        <f>H26+H27+H28+H29</f>
        <v>0</v>
      </c>
    </row>
    <row r="32" spans="2:8" x14ac:dyDescent="0.3">
      <c r="B32" s="94" t="s">
        <v>87</v>
      </c>
      <c r="C32" s="95"/>
      <c r="D32" s="95"/>
      <c r="E32" s="95"/>
      <c r="F32" s="95"/>
      <c r="G32" s="95"/>
      <c r="H32" s="96"/>
    </row>
    <row r="33" spans="1:12" x14ac:dyDescent="0.3">
      <c r="B33" s="97" t="s">
        <v>2</v>
      </c>
      <c r="C33" s="98"/>
      <c r="D33" s="98"/>
      <c r="E33" s="98"/>
      <c r="F33" s="98"/>
      <c r="G33" s="98"/>
      <c r="H33" s="99"/>
    </row>
    <row r="34" spans="1:12" ht="36.6" x14ac:dyDescent="0.3">
      <c r="B34" s="18" t="s">
        <v>88</v>
      </c>
      <c r="C34" s="18" t="s">
        <v>121</v>
      </c>
      <c r="D34" s="18" t="s">
        <v>89</v>
      </c>
      <c r="E34" s="18" t="s">
        <v>90</v>
      </c>
      <c r="F34" s="18" t="s">
        <v>95</v>
      </c>
      <c r="G34" s="18" t="s">
        <v>118</v>
      </c>
      <c r="H34" s="18" t="s">
        <v>138</v>
      </c>
    </row>
    <row r="35" spans="1:12" x14ac:dyDescent="0.3">
      <c r="B35" s="10">
        <v>1</v>
      </c>
      <c r="C35" s="10">
        <v>2</v>
      </c>
      <c r="D35" s="10">
        <v>3</v>
      </c>
      <c r="E35" s="10">
        <v>4</v>
      </c>
      <c r="F35" s="10">
        <v>5</v>
      </c>
      <c r="G35" s="10">
        <v>6</v>
      </c>
      <c r="H35" s="10">
        <v>7</v>
      </c>
    </row>
    <row r="36" spans="1:12" x14ac:dyDescent="0.3">
      <c r="B36" s="38"/>
      <c r="C36" s="38"/>
      <c r="D36" s="38"/>
      <c r="E36" s="38"/>
      <c r="F36" s="38"/>
      <c r="G36" s="38"/>
      <c r="H36" s="38">
        <f>F36+G36</f>
        <v>0</v>
      </c>
    </row>
    <row r="37" spans="1:12" x14ac:dyDescent="0.3">
      <c r="B37" s="38"/>
      <c r="C37" s="38"/>
      <c r="D37" s="38"/>
      <c r="E37" s="38"/>
      <c r="F37" s="38"/>
      <c r="G37" s="38"/>
      <c r="H37" s="38">
        <f>F37+G37</f>
        <v>0</v>
      </c>
    </row>
    <row r="38" spans="1:12" x14ac:dyDescent="0.3">
      <c r="B38" s="38"/>
      <c r="C38" s="38"/>
      <c r="D38" s="38"/>
      <c r="E38" s="38"/>
      <c r="F38" s="38"/>
      <c r="G38" s="38"/>
      <c r="H38" s="38">
        <f>F38+G38</f>
        <v>0</v>
      </c>
    </row>
    <row r="39" spans="1:12" x14ac:dyDescent="0.3">
      <c r="B39" s="1"/>
      <c r="C39" s="1"/>
      <c r="D39" s="1"/>
      <c r="E39" s="1"/>
      <c r="F39" s="1"/>
      <c r="G39" s="1"/>
      <c r="H39" s="38">
        <f>F39+G39</f>
        <v>0</v>
      </c>
    </row>
    <row r="40" spans="1:12" x14ac:dyDescent="0.3">
      <c r="B40" s="10" t="s">
        <v>123</v>
      </c>
      <c r="C40" s="10">
        <f>C36+C37+C38+C39</f>
        <v>0</v>
      </c>
      <c r="D40" s="10"/>
      <c r="E40" s="10"/>
      <c r="F40" s="10">
        <f>F36+F37+F38+F39</f>
        <v>0</v>
      </c>
      <c r="G40" s="10">
        <f>G36+G37+G38+G39</f>
        <v>0</v>
      </c>
      <c r="H40" s="10">
        <f>H36+H37+H38+H39</f>
        <v>0</v>
      </c>
    </row>
    <row r="41" spans="1:12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3" spans="1:12" x14ac:dyDescent="0.3">
      <c r="A43" s="39" t="s">
        <v>125</v>
      </c>
      <c r="B43" s="39"/>
      <c r="C43" s="39"/>
      <c r="D43" s="39"/>
      <c r="E43" s="40">
        <f>H19+H30+H40</f>
        <v>0</v>
      </c>
      <c r="F43" s="31"/>
    </row>
  </sheetData>
  <mergeCells count="18">
    <mergeCell ref="L3:L4"/>
    <mergeCell ref="D4:E4"/>
    <mergeCell ref="A3:A5"/>
    <mergeCell ref="B3:B5"/>
    <mergeCell ref="C3:C5"/>
    <mergeCell ref="D3:E3"/>
    <mergeCell ref="F3:F5"/>
    <mergeCell ref="G3:G5"/>
    <mergeCell ref="B33:H33"/>
    <mergeCell ref="H3:H5"/>
    <mergeCell ref="I3:I4"/>
    <mergeCell ref="J3:J4"/>
    <mergeCell ref="K3:K4"/>
    <mergeCell ref="B11:H11"/>
    <mergeCell ref="B12:H12"/>
    <mergeCell ref="B22:H22"/>
    <mergeCell ref="B23:H23"/>
    <mergeCell ref="B32:H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navodila</vt:lpstr>
      <vt:lpstr>ADM </vt:lpstr>
      <vt:lpstr>OŠD</vt:lpstr>
      <vt:lpstr>DISPANZER ZA ŽENE</vt:lpstr>
      <vt:lpstr>ZOB  ODRASLI</vt:lpstr>
      <vt:lpstr>MLADINSKO ZOB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Romana Reja</cp:lastModifiedBy>
  <cp:lastPrinted>2022-12-08T07:39:16Z</cp:lastPrinted>
  <dcterms:created xsi:type="dcterms:W3CDTF">2022-12-07T13:04:59Z</dcterms:created>
  <dcterms:modified xsi:type="dcterms:W3CDTF">2022-12-19T12:17:36Z</dcterms:modified>
</cp:coreProperties>
</file>